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OTWAY " sheetId="2" r:id="rId1"/>
  </sheets>
  <definedNames>
    <definedName name="_xlnm.Print_Titles" localSheetId="0">'FOOTWAY '!$1:$2</definedName>
  </definedNames>
  <calcPr calcId="152511"/>
</workbook>
</file>

<file path=xl/calcChain.xml><?xml version="1.0" encoding="utf-8"?>
<calcChain xmlns="http://schemas.openxmlformats.org/spreadsheetml/2006/main">
  <c r="G2373" i="2" l="1"/>
  <c r="G2366" i="2"/>
  <c r="G2337" i="2"/>
  <c r="G2316" i="2"/>
  <c r="G2139" i="2"/>
  <c r="G2038" i="2"/>
  <c r="G2024" i="2"/>
  <c r="G2015" i="2"/>
  <c r="G2008" i="2"/>
  <c r="G1951" i="2"/>
  <c r="G1931" i="2"/>
  <c r="G1926" i="2"/>
  <c r="G1822" i="2"/>
  <c r="G1815" i="2"/>
  <c r="G1808" i="2"/>
  <c r="G1797" i="2"/>
  <c r="G1788" i="2"/>
  <c r="G1725" i="2"/>
  <c r="G1721" i="2"/>
  <c r="G1709" i="2"/>
  <c r="G1692" i="2"/>
  <c r="G1686" i="2"/>
  <c r="G1678" i="2"/>
  <c r="G1674" i="2"/>
  <c r="G1670" i="2"/>
  <c r="G1659" i="2"/>
  <c r="G1652" i="2"/>
  <c r="G1649" i="2"/>
  <c r="G1623" i="2"/>
  <c r="G1545" i="2"/>
  <c r="G1511" i="2"/>
  <c r="G1497" i="2"/>
  <c r="G1492" i="2"/>
  <c r="G1435" i="2"/>
  <c r="G1395" i="2"/>
  <c r="G1364" i="2"/>
  <c r="G1356" i="2"/>
  <c r="G1348" i="2"/>
  <c r="G1337" i="2"/>
  <c r="G1192" i="2"/>
  <c r="G1188" i="2"/>
  <c r="G1129" i="2"/>
  <c r="G1111" i="2"/>
  <c r="G1075" i="2"/>
  <c r="G903" i="2"/>
  <c r="G871" i="2"/>
  <c r="G863" i="2"/>
  <c r="G844" i="2"/>
  <c r="G841" i="2"/>
  <c r="G827" i="2"/>
  <c r="G820" i="2"/>
  <c r="G765" i="2"/>
  <c r="G757" i="2"/>
  <c r="G721" i="2"/>
  <c r="G717" i="2"/>
  <c r="G711" i="2"/>
  <c r="G709" i="2"/>
  <c r="G697" i="2"/>
  <c r="G671" i="2"/>
  <c r="G645" i="2"/>
  <c r="G615" i="2"/>
  <c r="G471" i="2"/>
  <c r="G466" i="2"/>
  <c r="G445" i="2"/>
  <c r="G436" i="2"/>
  <c r="G431" i="2"/>
  <c r="G372" i="2"/>
  <c r="G343" i="2"/>
  <c r="G323" i="2"/>
  <c r="G318" i="2"/>
  <c r="G310" i="2"/>
  <c r="G298" i="2"/>
  <c r="G246" i="2"/>
  <c r="G213" i="2"/>
  <c r="G206" i="2"/>
  <c r="G102" i="2"/>
  <c r="G10" i="2"/>
  <c r="H2387" i="2"/>
  <c r="I2387" i="2"/>
  <c r="H2386" i="2"/>
  <c r="I2386" i="2" s="1"/>
  <c r="H2385" i="2"/>
  <c r="I2385" i="2"/>
  <c r="H2384" i="2"/>
  <c r="I2384" i="2" s="1"/>
  <c r="H2383" i="2"/>
  <c r="I2383" i="2"/>
  <c r="H2382" i="2"/>
  <c r="I2382" i="2" s="1"/>
  <c r="H2381" i="2"/>
  <c r="I2381" i="2"/>
  <c r="H2380" i="2"/>
  <c r="I2380" i="2" s="1"/>
  <c r="H2379" i="2"/>
  <c r="I2379" i="2"/>
  <c r="H2378" i="2"/>
  <c r="I2378" i="2" s="1"/>
  <c r="H2377" i="2"/>
  <c r="I2377" i="2"/>
  <c r="H2376" i="2"/>
  <c r="I2376" i="2" s="1"/>
  <c r="H2375" i="2"/>
  <c r="I2375" i="2"/>
  <c r="H2374" i="2"/>
  <c r="I2374" i="2" s="1"/>
  <c r="H2372" i="2"/>
  <c r="I2372" i="2"/>
  <c r="H2371" i="2"/>
  <c r="I2371" i="2" s="1"/>
  <c r="H2370" i="2"/>
  <c r="I2370" i="2"/>
  <c r="H2369" i="2"/>
  <c r="I2369" i="2" s="1"/>
  <c r="H2368" i="2"/>
  <c r="I2368" i="2"/>
  <c r="H2367" i="2"/>
  <c r="I2367" i="2" s="1"/>
  <c r="H2365" i="2"/>
  <c r="I2365" i="2"/>
  <c r="H2364" i="2"/>
  <c r="I2364" i="2" s="1"/>
  <c r="H2363" i="2"/>
  <c r="I2363" i="2"/>
  <c r="H2362" i="2"/>
  <c r="I2362" i="2" s="1"/>
  <c r="H2361" i="2"/>
  <c r="I2361" i="2"/>
  <c r="H2360" i="2"/>
  <c r="I2360" i="2" s="1"/>
  <c r="H2359" i="2"/>
  <c r="I2359" i="2"/>
  <c r="H2358" i="2"/>
  <c r="I2358" i="2" s="1"/>
  <c r="H2357" i="2"/>
  <c r="I2357" i="2"/>
  <c r="H2356" i="2"/>
  <c r="I2356" i="2" s="1"/>
  <c r="H2355" i="2"/>
  <c r="I2355" i="2"/>
  <c r="H2354" i="2"/>
  <c r="I2354" i="2" s="1"/>
  <c r="H2353" i="2"/>
  <c r="I2353" i="2"/>
  <c r="H2352" i="2"/>
  <c r="I2352" i="2" s="1"/>
  <c r="H2351" i="2"/>
  <c r="I2351" i="2"/>
  <c r="H2350" i="2"/>
  <c r="I2350" i="2" s="1"/>
  <c r="H2349" i="2"/>
  <c r="I2349" i="2"/>
  <c r="H2348" i="2"/>
  <c r="I2348" i="2" s="1"/>
  <c r="H2347" i="2"/>
  <c r="I2347" i="2"/>
  <c r="H2346" i="2"/>
  <c r="I2346" i="2" s="1"/>
  <c r="H2345" i="2"/>
  <c r="I2345" i="2"/>
  <c r="H2344" i="2"/>
  <c r="I2344" i="2" s="1"/>
  <c r="H2343" i="2"/>
  <c r="I2343" i="2"/>
  <c r="H2342" i="2"/>
  <c r="I2342" i="2" s="1"/>
  <c r="H2341" i="2"/>
  <c r="I2341" i="2"/>
  <c r="H2340" i="2"/>
  <c r="I2340" i="2" s="1"/>
  <c r="H2339" i="2"/>
  <c r="I2339" i="2"/>
  <c r="H2338" i="2"/>
  <c r="I2338" i="2" s="1"/>
  <c r="H2336" i="2"/>
  <c r="I2336" i="2"/>
  <c r="H2335" i="2"/>
  <c r="I2335" i="2" s="1"/>
  <c r="H2334" i="2"/>
  <c r="I2334" i="2"/>
  <c r="H2333" i="2"/>
  <c r="I2333" i="2" s="1"/>
  <c r="H2332" i="2"/>
  <c r="I2332" i="2"/>
  <c r="H2331" i="2"/>
  <c r="I2331" i="2" s="1"/>
  <c r="H2330" i="2"/>
  <c r="I2330" i="2"/>
  <c r="H2329" i="2"/>
  <c r="I2329" i="2" s="1"/>
  <c r="H2328" i="2"/>
  <c r="I2328" i="2"/>
  <c r="H2327" i="2"/>
  <c r="I2327" i="2" s="1"/>
  <c r="H2326" i="2"/>
  <c r="I2326" i="2"/>
  <c r="H2325" i="2"/>
  <c r="I2325" i="2" s="1"/>
  <c r="H2324" i="2"/>
  <c r="I2324" i="2"/>
  <c r="H2323" i="2"/>
  <c r="I2323" i="2" s="1"/>
  <c r="H2322" i="2"/>
  <c r="I2322" i="2"/>
  <c r="H2321" i="2"/>
  <c r="I2321" i="2" s="1"/>
  <c r="H2320" i="2"/>
  <c r="I2320" i="2"/>
  <c r="H2319" i="2"/>
  <c r="I2319" i="2" s="1"/>
  <c r="H2318" i="2"/>
  <c r="I2318" i="2"/>
  <c r="H2317" i="2"/>
  <c r="I2317" i="2" s="1"/>
  <c r="H2315" i="2"/>
  <c r="I2315" i="2"/>
  <c r="H2314" i="2"/>
  <c r="I2314" i="2" s="1"/>
  <c r="H2313" i="2"/>
  <c r="I2313" i="2"/>
  <c r="H2312" i="2"/>
  <c r="I2312" i="2" s="1"/>
  <c r="H2311" i="2"/>
  <c r="I2311" i="2"/>
  <c r="H2310" i="2"/>
  <c r="I2310" i="2" s="1"/>
  <c r="H2309" i="2"/>
  <c r="I2309" i="2"/>
  <c r="H2308" i="2"/>
  <c r="I2308" i="2" s="1"/>
  <c r="H2307" i="2"/>
  <c r="I2307" i="2"/>
  <c r="H2306" i="2"/>
  <c r="I2306" i="2" s="1"/>
  <c r="H2305" i="2"/>
  <c r="I2305" i="2"/>
  <c r="H2304" i="2"/>
  <c r="I2304" i="2" s="1"/>
  <c r="H2303" i="2"/>
  <c r="I2303" i="2"/>
  <c r="H2302" i="2"/>
  <c r="I2302" i="2" s="1"/>
  <c r="H2301" i="2"/>
  <c r="I2301" i="2"/>
  <c r="H2300" i="2"/>
  <c r="I2300" i="2" s="1"/>
  <c r="H2299" i="2"/>
  <c r="I2299" i="2"/>
  <c r="H2298" i="2"/>
  <c r="I2298" i="2" s="1"/>
  <c r="H2297" i="2"/>
  <c r="I2297" i="2"/>
  <c r="H2296" i="2"/>
  <c r="I2296" i="2" s="1"/>
  <c r="H2295" i="2"/>
  <c r="I2295" i="2"/>
  <c r="H2294" i="2"/>
  <c r="I2294" i="2" s="1"/>
  <c r="H2293" i="2"/>
  <c r="I2293" i="2"/>
  <c r="H2292" i="2"/>
  <c r="I2292" i="2" s="1"/>
  <c r="H2291" i="2"/>
  <c r="I2291" i="2"/>
  <c r="H2290" i="2"/>
  <c r="I2290" i="2" s="1"/>
  <c r="H2289" i="2"/>
  <c r="I2289" i="2"/>
  <c r="H2288" i="2"/>
  <c r="I2288" i="2" s="1"/>
  <c r="H2287" i="2"/>
  <c r="I2287" i="2"/>
  <c r="H2286" i="2"/>
  <c r="I2286" i="2" s="1"/>
  <c r="H2285" i="2"/>
  <c r="I2285" i="2"/>
  <c r="H2284" i="2"/>
  <c r="I2284" i="2" s="1"/>
  <c r="H2283" i="2"/>
  <c r="I2283" i="2"/>
  <c r="H2282" i="2"/>
  <c r="I2282" i="2" s="1"/>
  <c r="H2281" i="2"/>
  <c r="I2281" i="2"/>
  <c r="H2280" i="2"/>
  <c r="I2280" i="2" s="1"/>
  <c r="H2279" i="2"/>
  <c r="I2279" i="2"/>
  <c r="H2278" i="2"/>
  <c r="I2278" i="2" s="1"/>
  <c r="H2277" i="2"/>
  <c r="I2277" i="2"/>
  <c r="H2276" i="2"/>
  <c r="I2276" i="2" s="1"/>
  <c r="H2275" i="2"/>
  <c r="I2275" i="2"/>
  <c r="H2274" i="2"/>
  <c r="I2274" i="2" s="1"/>
  <c r="H2273" i="2"/>
  <c r="I2273" i="2"/>
  <c r="H2272" i="2"/>
  <c r="I2272" i="2" s="1"/>
  <c r="H2271" i="2"/>
  <c r="I2271" i="2"/>
  <c r="H2270" i="2"/>
  <c r="I2270" i="2" s="1"/>
  <c r="H2269" i="2"/>
  <c r="I2269" i="2"/>
  <c r="H2268" i="2"/>
  <c r="I2268" i="2" s="1"/>
  <c r="H2267" i="2"/>
  <c r="I2267" i="2"/>
  <c r="H2266" i="2"/>
  <c r="I2266" i="2" s="1"/>
  <c r="H2265" i="2"/>
  <c r="I2265" i="2"/>
  <c r="H2264" i="2"/>
  <c r="I2264" i="2" s="1"/>
  <c r="H2263" i="2"/>
  <c r="I2263" i="2"/>
  <c r="H2262" i="2"/>
  <c r="I2262" i="2" s="1"/>
  <c r="H2261" i="2"/>
  <c r="I2261" i="2"/>
  <c r="H2260" i="2"/>
  <c r="I2260" i="2" s="1"/>
  <c r="H2259" i="2"/>
  <c r="I2259" i="2"/>
  <c r="H2258" i="2"/>
  <c r="I2258" i="2" s="1"/>
  <c r="H2257" i="2"/>
  <c r="I2257" i="2"/>
  <c r="H2256" i="2"/>
  <c r="I2256" i="2" s="1"/>
  <c r="H2255" i="2"/>
  <c r="I2255" i="2"/>
  <c r="H2254" i="2"/>
  <c r="I2254" i="2" s="1"/>
  <c r="H2253" i="2"/>
  <c r="I2253" i="2"/>
  <c r="H2252" i="2"/>
  <c r="I2252" i="2" s="1"/>
  <c r="H2251" i="2"/>
  <c r="I2251" i="2"/>
  <c r="H2250" i="2"/>
  <c r="I2250" i="2" s="1"/>
  <c r="H2249" i="2"/>
  <c r="I2249" i="2"/>
  <c r="H2248" i="2"/>
  <c r="I2248" i="2" s="1"/>
  <c r="H2247" i="2"/>
  <c r="I2247" i="2"/>
  <c r="H2246" i="2"/>
  <c r="I2246" i="2" s="1"/>
  <c r="H2245" i="2"/>
  <c r="I2245" i="2"/>
  <c r="H2244" i="2"/>
  <c r="I2244" i="2" s="1"/>
  <c r="H2243" i="2"/>
  <c r="I2243" i="2"/>
  <c r="H2242" i="2"/>
  <c r="I2242" i="2" s="1"/>
  <c r="H2241" i="2"/>
  <c r="I2241" i="2"/>
  <c r="H2240" i="2"/>
  <c r="I2240" i="2" s="1"/>
  <c r="H2239" i="2"/>
  <c r="I2239" i="2"/>
  <c r="H2238" i="2"/>
  <c r="I2238" i="2" s="1"/>
  <c r="H2237" i="2"/>
  <c r="I2237" i="2"/>
  <c r="H2236" i="2"/>
  <c r="I2236" i="2" s="1"/>
  <c r="H2235" i="2"/>
  <c r="I2235" i="2"/>
  <c r="H2234" i="2"/>
  <c r="I2234" i="2" s="1"/>
  <c r="H2233" i="2"/>
  <c r="I2233" i="2"/>
  <c r="H2232" i="2"/>
  <c r="I2232" i="2" s="1"/>
  <c r="H2231" i="2"/>
  <c r="I2231" i="2"/>
  <c r="H2230" i="2"/>
  <c r="I2230" i="2" s="1"/>
  <c r="H2229" i="2"/>
  <c r="I2229" i="2"/>
  <c r="H2228" i="2"/>
  <c r="I2228" i="2" s="1"/>
  <c r="H2227" i="2"/>
  <c r="I2227" i="2"/>
  <c r="H2226" i="2"/>
  <c r="I2226" i="2" s="1"/>
  <c r="H2225" i="2"/>
  <c r="I2225" i="2"/>
  <c r="H2224" i="2"/>
  <c r="I2224" i="2" s="1"/>
  <c r="H2223" i="2"/>
  <c r="I2223" i="2"/>
  <c r="H2222" i="2"/>
  <c r="I2222" i="2" s="1"/>
  <c r="H2221" i="2"/>
  <c r="I2221" i="2"/>
  <c r="H2220" i="2"/>
  <c r="I2220" i="2" s="1"/>
  <c r="H2219" i="2"/>
  <c r="I2219" i="2"/>
  <c r="H2218" i="2"/>
  <c r="I2218" i="2" s="1"/>
  <c r="H2217" i="2"/>
  <c r="I2217" i="2"/>
  <c r="H2216" i="2"/>
  <c r="I2216" i="2" s="1"/>
  <c r="H2215" i="2"/>
  <c r="I2215" i="2"/>
  <c r="H2214" i="2"/>
  <c r="I2214" i="2" s="1"/>
  <c r="H2213" i="2"/>
  <c r="I2213" i="2"/>
  <c r="H2212" i="2"/>
  <c r="I2212" i="2"/>
  <c r="H2211" i="2"/>
  <c r="I2211" i="2"/>
  <c r="H2210" i="2"/>
  <c r="I2210" i="2"/>
  <c r="H2209" i="2"/>
  <c r="I2209" i="2"/>
  <c r="H2208" i="2"/>
  <c r="I2208" i="2"/>
  <c r="H2207" i="2"/>
  <c r="I2207" i="2"/>
  <c r="H2206" i="2"/>
  <c r="I2206" i="2"/>
  <c r="H2205" i="2"/>
  <c r="I2205" i="2"/>
  <c r="H2204" i="2"/>
  <c r="I2204" i="2"/>
  <c r="H2203" i="2"/>
  <c r="I2203" i="2"/>
  <c r="H2202" i="2"/>
  <c r="I2202" i="2"/>
  <c r="H2201" i="2"/>
  <c r="I2201" i="2"/>
  <c r="H2200" i="2"/>
  <c r="I2200" i="2"/>
  <c r="H2199" i="2"/>
  <c r="I2199" i="2"/>
  <c r="H2198" i="2"/>
  <c r="I2198" i="2"/>
  <c r="H2197" i="2"/>
  <c r="I2197" i="2"/>
  <c r="H2196" i="2"/>
  <c r="I2196" i="2"/>
  <c r="H2195" i="2"/>
  <c r="I2195" i="2"/>
  <c r="H2194" i="2"/>
  <c r="I2194" i="2"/>
  <c r="H2193" i="2"/>
  <c r="I2193" i="2"/>
  <c r="H2192" i="2"/>
  <c r="I2192" i="2"/>
  <c r="H2191" i="2"/>
  <c r="I2191" i="2"/>
  <c r="H2190" i="2"/>
  <c r="I2190" i="2"/>
  <c r="H2189" i="2"/>
  <c r="I2189" i="2"/>
  <c r="H2188" i="2"/>
  <c r="I2188" i="2"/>
  <c r="H2187" i="2"/>
  <c r="I2187" i="2"/>
  <c r="H2186" i="2"/>
  <c r="I2186" i="2"/>
  <c r="H2185" i="2"/>
  <c r="I2185" i="2"/>
  <c r="H2184" i="2"/>
  <c r="I2184" i="2"/>
  <c r="H2183" i="2"/>
  <c r="I2183" i="2"/>
  <c r="H2182" i="2"/>
  <c r="I2182" i="2"/>
  <c r="H2181" i="2"/>
  <c r="I2181" i="2"/>
  <c r="H2180" i="2"/>
  <c r="I2180" i="2"/>
  <c r="H2179" i="2"/>
  <c r="I2179" i="2"/>
  <c r="H2178" i="2"/>
  <c r="I2178" i="2"/>
  <c r="H2177" i="2"/>
  <c r="I2177" i="2"/>
  <c r="H2176" i="2"/>
  <c r="I2176" i="2"/>
  <c r="H2175" i="2"/>
  <c r="I2175" i="2"/>
  <c r="H2174" i="2"/>
  <c r="I2174" i="2"/>
  <c r="H2173" i="2"/>
  <c r="I2173" i="2"/>
  <c r="H2172" i="2"/>
  <c r="I2172" i="2"/>
  <c r="H2171" i="2"/>
  <c r="I2171" i="2"/>
  <c r="H2170" i="2"/>
  <c r="I2170" i="2"/>
  <c r="H2169" i="2"/>
  <c r="I2169" i="2"/>
  <c r="H2168" i="2"/>
  <c r="I2168" i="2"/>
  <c r="H2167" i="2"/>
  <c r="I2167" i="2"/>
  <c r="H2166" i="2"/>
  <c r="I2166" i="2"/>
  <c r="H2165" i="2"/>
  <c r="I2165" i="2"/>
  <c r="H2164" i="2"/>
  <c r="I2164" i="2"/>
  <c r="H2163" i="2"/>
  <c r="I2163" i="2"/>
  <c r="H2162" i="2"/>
  <c r="I2162" i="2"/>
  <c r="H2161" i="2"/>
  <c r="I2161" i="2"/>
  <c r="H2160" i="2"/>
  <c r="I2160" i="2"/>
  <c r="H2159" i="2"/>
  <c r="I2159" i="2"/>
  <c r="H2158" i="2"/>
  <c r="I2158" i="2"/>
  <c r="H2157" i="2"/>
  <c r="I2157" i="2"/>
  <c r="H2156" i="2"/>
  <c r="I2156" i="2"/>
  <c r="H2155" i="2"/>
  <c r="I2155" i="2"/>
  <c r="H2154" i="2"/>
  <c r="I2154" i="2"/>
  <c r="H2153" i="2"/>
  <c r="I2153" i="2"/>
  <c r="H2152" i="2"/>
  <c r="I2152" i="2"/>
  <c r="H2151" i="2"/>
  <c r="I2151" i="2"/>
  <c r="H2150" i="2"/>
  <c r="I2150" i="2"/>
  <c r="H2149" i="2"/>
  <c r="I2149" i="2"/>
  <c r="H2148" i="2"/>
  <c r="I2148" i="2"/>
  <c r="H2147" i="2"/>
  <c r="I2147" i="2"/>
  <c r="H2146" i="2"/>
  <c r="I2146" i="2"/>
  <c r="H2145" i="2"/>
  <c r="I2145" i="2"/>
  <c r="H2144" i="2"/>
  <c r="I2144" i="2"/>
  <c r="H2143" i="2"/>
  <c r="I2143" i="2"/>
  <c r="H2142" i="2"/>
  <c r="I2142" i="2"/>
  <c r="H2141" i="2"/>
  <c r="I2141" i="2"/>
  <c r="H2140" i="2"/>
  <c r="I2140" i="2"/>
  <c r="H2138" i="2"/>
  <c r="I2138" i="2"/>
  <c r="H2137" i="2"/>
  <c r="I2137" i="2"/>
  <c r="H2136" i="2"/>
  <c r="I2136" i="2"/>
  <c r="H2135" i="2"/>
  <c r="I2135" i="2"/>
  <c r="H2134" i="2"/>
  <c r="I2134" i="2"/>
  <c r="H2133" i="2"/>
  <c r="I2133" i="2"/>
  <c r="H2132" i="2"/>
  <c r="I2132" i="2"/>
  <c r="H2131" i="2"/>
  <c r="I2131" i="2"/>
  <c r="H2130" i="2"/>
  <c r="I2130" i="2"/>
  <c r="H2129" i="2"/>
  <c r="I2129" i="2"/>
  <c r="H2128" i="2"/>
  <c r="I2128" i="2"/>
  <c r="H2127" i="2"/>
  <c r="I2127" i="2"/>
  <c r="H2126" i="2"/>
  <c r="I2126" i="2"/>
  <c r="H2125" i="2"/>
  <c r="I2125" i="2"/>
  <c r="H2124" i="2"/>
  <c r="I2124" i="2"/>
  <c r="H2123" i="2"/>
  <c r="I2123" i="2"/>
  <c r="H2122" i="2"/>
  <c r="I2122" i="2"/>
  <c r="H2121" i="2"/>
  <c r="I2121" i="2"/>
  <c r="H2120" i="2"/>
  <c r="I2120" i="2"/>
  <c r="H2119" i="2"/>
  <c r="I2119" i="2"/>
  <c r="H2118" i="2"/>
  <c r="I2118" i="2"/>
  <c r="H2117" i="2"/>
  <c r="I2117" i="2"/>
  <c r="H2116" i="2"/>
  <c r="I2116" i="2"/>
  <c r="H2115" i="2"/>
  <c r="I2115" i="2"/>
  <c r="H2114" i="2"/>
  <c r="I2114" i="2"/>
  <c r="H2113" i="2"/>
  <c r="I2113" i="2"/>
  <c r="H2112" i="2"/>
  <c r="I2112" i="2"/>
  <c r="H2111" i="2"/>
  <c r="I2111" i="2"/>
  <c r="H2110" i="2"/>
  <c r="I2110" i="2"/>
  <c r="H2109" i="2"/>
  <c r="I2109" i="2"/>
  <c r="H2108" i="2"/>
  <c r="I2108" i="2"/>
  <c r="H2107" i="2"/>
  <c r="I2107" i="2"/>
  <c r="H2106" i="2"/>
  <c r="I2106" i="2"/>
  <c r="H2105" i="2"/>
  <c r="I2105" i="2"/>
  <c r="H2104" i="2"/>
  <c r="I2104" i="2"/>
  <c r="H2103" i="2"/>
  <c r="I2103" i="2"/>
  <c r="H2102" i="2"/>
  <c r="I2102" i="2"/>
  <c r="H2101" i="2"/>
  <c r="I2101" i="2"/>
  <c r="H2100" i="2"/>
  <c r="I2100" i="2"/>
  <c r="H2099" i="2"/>
  <c r="I2099" i="2"/>
  <c r="H2098" i="2"/>
  <c r="I2098" i="2"/>
  <c r="H2097" i="2"/>
  <c r="I2097" i="2"/>
  <c r="H2096" i="2"/>
  <c r="I2096" i="2"/>
  <c r="H2095" i="2"/>
  <c r="I2095" i="2"/>
  <c r="H2094" i="2"/>
  <c r="I2094" i="2"/>
  <c r="H2093" i="2"/>
  <c r="I2093" i="2"/>
  <c r="H2092" i="2"/>
  <c r="I2092" i="2"/>
  <c r="H2091" i="2"/>
  <c r="I2091" i="2"/>
  <c r="H2090" i="2"/>
  <c r="I2090" i="2"/>
  <c r="H2089" i="2"/>
  <c r="I2089" i="2"/>
  <c r="H2088" i="2"/>
  <c r="I2088" i="2"/>
  <c r="H2087" i="2"/>
  <c r="I2087" i="2"/>
  <c r="H2086" i="2"/>
  <c r="I2086" i="2"/>
  <c r="H2085" i="2"/>
  <c r="I2085" i="2"/>
  <c r="H2084" i="2"/>
  <c r="I2084" i="2"/>
  <c r="H2083" i="2"/>
  <c r="I2083" i="2"/>
  <c r="H2082" i="2"/>
  <c r="I2082" i="2"/>
  <c r="H2081" i="2"/>
  <c r="I2081" i="2"/>
  <c r="H2080" i="2"/>
  <c r="I2080" i="2"/>
  <c r="H2079" i="2"/>
  <c r="I2079" i="2"/>
  <c r="H2078" i="2"/>
  <c r="I2078" i="2"/>
  <c r="H2077" i="2"/>
  <c r="I2077" i="2"/>
  <c r="H2076" i="2"/>
  <c r="I2076" i="2"/>
  <c r="H2075" i="2"/>
  <c r="I2075" i="2"/>
  <c r="H2074" i="2"/>
  <c r="I2074" i="2"/>
  <c r="H2073" i="2"/>
  <c r="I2073" i="2"/>
  <c r="H2072" i="2"/>
  <c r="I2072" i="2"/>
  <c r="H2071" i="2"/>
  <c r="I2071" i="2"/>
  <c r="H2070" i="2"/>
  <c r="I2070" i="2"/>
  <c r="H2069" i="2"/>
  <c r="I2069" i="2"/>
  <c r="H2068" i="2"/>
  <c r="I2068" i="2"/>
  <c r="H2067" i="2"/>
  <c r="I2067" i="2"/>
  <c r="H2066" i="2"/>
  <c r="I2066" i="2"/>
  <c r="H2065" i="2"/>
  <c r="I2065" i="2"/>
  <c r="H2064" i="2"/>
  <c r="I2064" i="2"/>
  <c r="H2063" i="2"/>
  <c r="I2063" i="2"/>
  <c r="H2062" i="2"/>
  <c r="I2062" i="2"/>
  <c r="H2061" i="2"/>
  <c r="I2061" i="2"/>
  <c r="H2060" i="2"/>
  <c r="I2060" i="2"/>
  <c r="H2059" i="2"/>
  <c r="I2059" i="2"/>
  <c r="H2058" i="2"/>
  <c r="I2058" i="2"/>
  <c r="H2057" i="2"/>
  <c r="I2057" i="2"/>
  <c r="H2056" i="2"/>
  <c r="I2056" i="2"/>
  <c r="H2055" i="2"/>
  <c r="I2055" i="2"/>
  <c r="H2054" i="2"/>
  <c r="I2054" i="2"/>
  <c r="H2053" i="2"/>
  <c r="I2053" i="2"/>
  <c r="H2052" i="2"/>
  <c r="I2052" i="2"/>
  <c r="H2051" i="2"/>
  <c r="I2051" i="2"/>
  <c r="H2050" i="2"/>
  <c r="I2050" i="2"/>
  <c r="H2049" i="2"/>
  <c r="I2049" i="2"/>
  <c r="H2048" i="2"/>
  <c r="I2048" i="2"/>
  <c r="H2047" i="2"/>
  <c r="I2047" i="2"/>
  <c r="H2046" i="2"/>
  <c r="I2046" i="2"/>
  <c r="H2045" i="2"/>
  <c r="I2045" i="2"/>
  <c r="H2044" i="2"/>
  <c r="I2044" i="2"/>
  <c r="H2043" i="2"/>
  <c r="I2043" i="2"/>
  <c r="H2042" i="2"/>
  <c r="I2042" i="2"/>
  <c r="H2041" i="2"/>
  <c r="I2041" i="2"/>
  <c r="H2040" i="2"/>
  <c r="I2040" i="2"/>
  <c r="H2039" i="2"/>
  <c r="I2039" i="2"/>
  <c r="H2037" i="2"/>
  <c r="I2037" i="2"/>
  <c r="H2036" i="2"/>
  <c r="I2036" i="2"/>
  <c r="H2035" i="2"/>
  <c r="I2035" i="2"/>
  <c r="H2034" i="2"/>
  <c r="I2034" i="2"/>
  <c r="H2033" i="2"/>
  <c r="I2033" i="2"/>
  <c r="H2032" i="2"/>
  <c r="I2032" i="2"/>
  <c r="H2031" i="2"/>
  <c r="I2031" i="2"/>
  <c r="H2030" i="2"/>
  <c r="I2030" i="2"/>
  <c r="H2029" i="2"/>
  <c r="I2029" i="2"/>
  <c r="H2028" i="2"/>
  <c r="I2028" i="2"/>
  <c r="H2027" i="2"/>
  <c r="I2027" i="2"/>
  <c r="H2026" i="2"/>
  <c r="I2026" i="2"/>
  <c r="H2025" i="2"/>
  <c r="I2025" i="2"/>
  <c r="H2023" i="2"/>
  <c r="I2023" i="2"/>
  <c r="H2022" i="2"/>
  <c r="I2022" i="2"/>
  <c r="H2021" i="2"/>
  <c r="I2021" i="2"/>
  <c r="H2020" i="2"/>
  <c r="I2020" i="2"/>
  <c r="H2019" i="2"/>
  <c r="I2019" i="2"/>
  <c r="H2018" i="2"/>
  <c r="I2018" i="2"/>
  <c r="H2017" i="2"/>
  <c r="I2017" i="2"/>
  <c r="H2016" i="2"/>
  <c r="I2016" i="2"/>
  <c r="H2014" i="2"/>
  <c r="I2014" i="2"/>
  <c r="H2013" i="2"/>
  <c r="I2013" i="2"/>
  <c r="H2012" i="2"/>
  <c r="I2012" i="2"/>
  <c r="H2011" i="2"/>
  <c r="I2011" i="2"/>
  <c r="H2010" i="2"/>
  <c r="I2010" i="2"/>
  <c r="H2009" i="2"/>
  <c r="I2009" i="2"/>
  <c r="H2007" i="2"/>
  <c r="I2007" i="2"/>
  <c r="H2006" i="2"/>
  <c r="I2006" i="2"/>
  <c r="H2005" i="2"/>
  <c r="I2005" i="2"/>
  <c r="H2004" i="2"/>
  <c r="I2004" i="2"/>
  <c r="H2003" i="2"/>
  <c r="I2003" i="2"/>
  <c r="H2002" i="2"/>
  <c r="I2002" i="2"/>
  <c r="H2001" i="2"/>
  <c r="I2001" i="2"/>
  <c r="H2000" i="2"/>
  <c r="I2000" i="2"/>
  <c r="H1999" i="2"/>
  <c r="I1999" i="2"/>
  <c r="H1998" i="2"/>
  <c r="I1998" i="2"/>
  <c r="H1997" i="2"/>
  <c r="I1997" i="2"/>
  <c r="H1996" i="2"/>
  <c r="I1996" i="2"/>
  <c r="H1995" i="2"/>
  <c r="I1995" i="2"/>
  <c r="H1994" i="2"/>
  <c r="I1994" i="2"/>
  <c r="H1993" i="2"/>
  <c r="I1993" i="2"/>
  <c r="H1992" i="2"/>
  <c r="I1992" i="2"/>
  <c r="H1991" i="2"/>
  <c r="I1991" i="2"/>
  <c r="H1990" i="2"/>
  <c r="I1990" i="2"/>
  <c r="H1989" i="2"/>
  <c r="I1989" i="2"/>
  <c r="H1988" i="2"/>
  <c r="I1988" i="2"/>
  <c r="H1987" i="2"/>
  <c r="I1987" i="2"/>
  <c r="H1986" i="2"/>
  <c r="I1986" i="2"/>
  <c r="H1985" i="2"/>
  <c r="I1985" i="2"/>
  <c r="H1984" i="2"/>
  <c r="I1984" i="2"/>
  <c r="H1983" i="2"/>
  <c r="I1983" i="2"/>
  <c r="H1982" i="2"/>
  <c r="I1982" i="2"/>
  <c r="H1981" i="2"/>
  <c r="I1981" i="2"/>
  <c r="H1980" i="2"/>
  <c r="I1980" i="2"/>
  <c r="H1979" i="2"/>
  <c r="I1979" i="2"/>
  <c r="H1978" i="2"/>
  <c r="I1978" i="2"/>
  <c r="H1977" i="2"/>
  <c r="I1977" i="2"/>
  <c r="H1976" i="2"/>
  <c r="I1976" i="2"/>
  <c r="H1975" i="2"/>
  <c r="I1975" i="2"/>
  <c r="H1974" i="2"/>
  <c r="I1974" i="2"/>
  <c r="H1973" i="2"/>
  <c r="I1973" i="2"/>
  <c r="H1972" i="2"/>
  <c r="I1972" i="2"/>
  <c r="H1971" i="2"/>
  <c r="I1971" i="2"/>
  <c r="H1970" i="2"/>
  <c r="I1970" i="2"/>
  <c r="H1969" i="2"/>
  <c r="I1969" i="2"/>
  <c r="H1968" i="2"/>
  <c r="I1968" i="2"/>
  <c r="H1967" i="2"/>
  <c r="I1967" i="2"/>
  <c r="H1966" i="2"/>
  <c r="I1966" i="2"/>
  <c r="H1965" i="2"/>
  <c r="I1965" i="2"/>
  <c r="H1964" i="2"/>
  <c r="I1964" i="2"/>
  <c r="H1963" i="2"/>
  <c r="I1963" i="2"/>
  <c r="H1962" i="2"/>
  <c r="I1962" i="2"/>
  <c r="H1961" i="2"/>
  <c r="I1961" i="2"/>
  <c r="H1960" i="2"/>
  <c r="I1960" i="2"/>
  <c r="H1959" i="2"/>
  <c r="I1959" i="2"/>
  <c r="H1958" i="2"/>
  <c r="I1958" i="2"/>
  <c r="H1957" i="2"/>
  <c r="I1957" i="2"/>
  <c r="H1956" i="2"/>
  <c r="I1956" i="2"/>
  <c r="H1955" i="2"/>
  <c r="I1955" i="2"/>
  <c r="H1954" i="2"/>
  <c r="I1954" i="2"/>
  <c r="H1953" i="2"/>
  <c r="I1953" i="2"/>
  <c r="H1952" i="2"/>
  <c r="I1952" i="2"/>
  <c r="H1950" i="2"/>
  <c r="I1950" i="2"/>
  <c r="H1949" i="2"/>
  <c r="I1949" i="2"/>
  <c r="H1948" i="2"/>
  <c r="I1948" i="2"/>
  <c r="H1947" i="2"/>
  <c r="I1947" i="2"/>
  <c r="H1946" i="2"/>
  <c r="I1946" i="2"/>
  <c r="H1945" i="2"/>
  <c r="I1945" i="2"/>
  <c r="H1944" i="2"/>
  <c r="I1944" i="2"/>
  <c r="H1943" i="2"/>
  <c r="I1943" i="2"/>
  <c r="H1942" i="2"/>
  <c r="I1942" i="2"/>
  <c r="H1941" i="2"/>
  <c r="I1941" i="2"/>
  <c r="H1940" i="2"/>
  <c r="I1940" i="2"/>
  <c r="H1939" i="2"/>
  <c r="I1939" i="2"/>
  <c r="H1938" i="2"/>
  <c r="I1938" i="2"/>
  <c r="H1937" i="2"/>
  <c r="I1937" i="2"/>
  <c r="H1936" i="2"/>
  <c r="I1936" i="2"/>
  <c r="H1935" i="2"/>
  <c r="I1935" i="2"/>
  <c r="H1934" i="2"/>
  <c r="I1934" i="2"/>
  <c r="H1933" i="2"/>
  <c r="I1933" i="2"/>
  <c r="H1932" i="2"/>
  <c r="I1932" i="2"/>
  <c r="H1930" i="2"/>
  <c r="I1930" i="2"/>
  <c r="H1929" i="2"/>
  <c r="I1929" i="2"/>
  <c r="H1928" i="2"/>
  <c r="I1928" i="2"/>
  <c r="H1927" i="2"/>
  <c r="I1927" i="2"/>
  <c r="H1925" i="2"/>
  <c r="I1925" i="2"/>
  <c r="H1924" i="2"/>
  <c r="I1924" i="2"/>
  <c r="H1923" i="2"/>
  <c r="I1923" i="2"/>
  <c r="H1922" i="2"/>
  <c r="I1922" i="2"/>
  <c r="H1921" i="2"/>
  <c r="I1921" i="2"/>
  <c r="H1920" i="2"/>
  <c r="I1920" i="2"/>
  <c r="H1919" i="2"/>
  <c r="I1919" i="2"/>
  <c r="H1918" i="2"/>
  <c r="I1918" i="2"/>
  <c r="H1917" i="2"/>
  <c r="I1917" i="2"/>
  <c r="H1916" i="2"/>
  <c r="I1916" i="2"/>
  <c r="H1915" i="2"/>
  <c r="I1915" i="2"/>
  <c r="H1914" i="2"/>
  <c r="I1914" i="2"/>
  <c r="H1913" i="2"/>
  <c r="I1913" i="2"/>
  <c r="H1912" i="2"/>
  <c r="I1912" i="2"/>
  <c r="H1911" i="2"/>
  <c r="I1911" i="2"/>
  <c r="H1910" i="2"/>
  <c r="I1910" i="2"/>
  <c r="H1909" i="2"/>
  <c r="I1909" i="2"/>
  <c r="H1908" i="2"/>
  <c r="I1908" i="2"/>
  <c r="H1907" i="2"/>
  <c r="I1907" i="2"/>
  <c r="H1906" i="2"/>
  <c r="I1906" i="2"/>
  <c r="H1905" i="2"/>
  <c r="I1905" i="2"/>
  <c r="H1904" i="2"/>
  <c r="I1904" i="2"/>
  <c r="H1903" i="2"/>
  <c r="I1903" i="2"/>
  <c r="H1902" i="2"/>
  <c r="I1902" i="2"/>
  <c r="H1901" i="2"/>
  <c r="I1901" i="2"/>
  <c r="H1900" i="2"/>
  <c r="I1900" i="2"/>
  <c r="H1899" i="2"/>
  <c r="I1899" i="2"/>
  <c r="H1898" i="2"/>
  <c r="I1898" i="2"/>
  <c r="H1897" i="2"/>
  <c r="I1897" i="2"/>
  <c r="H1896" i="2"/>
  <c r="I1896" i="2"/>
  <c r="H1895" i="2"/>
  <c r="I1895" i="2"/>
  <c r="H1894" i="2"/>
  <c r="I1894" i="2"/>
  <c r="H1893" i="2"/>
  <c r="I1893" i="2"/>
  <c r="H1892" i="2"/>
  <c r="I1892" i="2"/>
  <c r="H1891" i="2"/>
  <c r="I1891" i="2"/>
  <c r="H1890" i="2"/>
  <c r="I1890" i="2"/>
  <c r="H1889" i="2"/>
  <c r="I1889" i="2"/>
  <c r="H1888" i="2"/>
  <c r="I1888" i="2"/>
  <c r="H1887" i="2"/>
  <c r="I1887" i="2"/>
  <c r="H1886" i="2"/>
  <c r="I1886" i="2"/>
  <c r="H1885" i="2"/>
  <c r="I1885" i="2"/>
  <c r="H1884" i="2"/>
  <c r="I1884" i="2"/>
  <c r="H1883" i="2"/>
  <c r="I1883" i="2"/>
  <c r="H1882" i="2"/>
  <c r="I1882" i="2"/>
  <c r="H1881" i="2"/>
  <c r="I1881" i="2"/>
  <c r="H1880" i="2"/>
  <c r="I1880" i="2"/>
  <c r="H1879" i="2"/>
  <c r="I1879" i="2"/>
  <c r="H1878" i="2"/>
  <c r="I1878" i="2"/>
  <c r="H1877" i="2"/>
  <c r="I1877" i="2"/>
  <c r="H1876" i="2"/>
  <c r="I1876" i="2"/>
  <c r="H1875" i="2"/>
  <c r="I1875" i="2"/>
  <c r="H1874" i="2"/>
  <c r="I1874" i="2"/>
  <c r="H1873" i="2"/>
  <c r="I1873" i="2"/>
  <c r="H1872" i="2"/>
  <c r="I1872" i="2"/>
  <c r="H1871" i="2"/>
  <c r="I1871" i="2"/>
  <c r="H1870" i="2"/>
  <c r="I1870" i="2"/>
  <c r="H1869" i="2"/>
  <c r="I1869" i="2"/>
  <c r="H1868" i="2"/>
  <c r="I1868" i="2"/>
  <c r="H1867" i="2"/>
  <c r="I1867" i="2"/>
  <c r="H1866" i="2"/>
  <c r="I1866" i="2"/>
  <c r="H1865" i="2"/>
  <c r="I1865" i="2"/>
  <c r="H1864" i="2"/>
  <c r="I1864" i="2"/>
  <c r="H1863" i="2"/>
  <c r="I1863" i="2"/>
  <c r="H1862" i="2"/>
  <c r="I1862" i="2"/>
  <c r="H1861" i="2"/>
  <c r="I1861" i="2"/>
  <c r="H1860" i="2"/>
  <c r="I1860" i="2"/>
  <c r="H1859" i="2"/>
  <c r="I1859" i="2"/>
  <c r="H1858" i="2"/>
  <c r="I1858" i="2"/>
  <c r="H1857" i="2"/>
  <c r="I1857" i="2"/>
  <c r="H1856" i="2"/>
  <c r="I1856" i="2"/>
  <c r="H1855" i="2"/>
  <c r="I1855" i="2"/>
  <c r="H1854" i="2"/>
  <c r="I1854" i="2"/>
  <c r="H1853" i="2"/>
  <c r="I1853" i="2"/>
  <c r="H1852" i="2"/>
  <c r="I1852" i="2"/>
  <c r="H1851" i="2"/>
  <c r="I1851" i="2"/>
  <c r="H1850" i="2"/>
  <c r="I1850" i="2"/>
  <c r="H1849" i="2"/>
  <c r="I1849" i="2"/>
  <c r="H1848" i="2"/>
  <c r="I1848" i="2"/>
  <c r="H1847" i="2"/>
  <c r="I1847" i="2"/>
  <c r="H1846" i="2"/>
  <c r="I1846" i="2"/>
  <c r="H1845" i="2"/>
  <c r="I1845" i="2"/>
  <c r="H1844" i="2"/>
  <c r="I1844" i="2"/>
  <c r="H1843" i="2"/>
  <c r="I1843" i="2"/>
  <c r="H1842" i="2"/>
  <c r="I1842" i="2"/>
  <c r="H1841" i="2"/>
  <c r="I1841" i="2"/>
  <c r="H1840" i="2"/>
  <c r="I1840" i="2"/>
  <c r="H1839" i="2"/>
  <c r="I1839" i="2"/>
  <c r="H1838" i="2"/>
  <c r="I1838" i="2"/>
  <c r="H1837" i="2"/>
  <c r="I1837" i="2"/>
  <c r="H1836" i="2"/>
  <c r="I1836" i="2"/>
  <c r="H1835" i="2"/>
  <c r="I1835" i="2"/>
  <c r="H1834" i="2"/>
  <c r="I1834" i="2"/>
  <c r="H1833" i="2"/>
  <c r="I1833" i="2"/>
  <c r="H1832" i="2"/>
  <c r="I1832" i="2"/>
  <c r="H1831" i="2"/>
  <c r="I1831" i="2"/>
  <c r="H1830" i="2"/>
  <c r="I1830" i="2"/>
  <c r="H1829" i="2"/>
  <c r="I1829" i="2"/>
  <c r="H1828" i="2"/>
  <c r="I1828" i="2"/>
  <c r="H1827" i="2"/>
  <c r="I1827" i="2"/>
  <c r="H1826" i="2"/>
  <c r="I1826" i="2"/>
  <c r="H1825" i="2"/>
  <c r="I1825" i="2"/>
  <c r="H1824" i="2"/>
  <c r="I1824" i="2"/>
  <c r="H1823" i="2"/>
  <c r="I1823" i="2"/>
  <c r="H1821" i="2"/>
  <c r="I1821" i="2"/>
  <c r="H1820" i="2"/>
  <c r="I1820" i="2"/>
  <c r="H1819" i="2"/>
  <c r="I1819" i="2"/>
  <c r="H1818" i="2"/>
  <c r="I1818" i="2"/>
  <c r="H1817" i="2"/>
  <c r="I1817" i="2"/>
  <c r="H1816" i="2"/>
  <c r="I1816" i="2"/>
  <c r="H1814" i="2"/>
  <c r="I1814" i="2"/>
  <c r="H1813" i="2"/>
  <c r="I1813" i="2"/>
  <c r="H1812" i="2"/>
  <c r="I1812" i="2"/>
  <c r="H1811" i="2"/>
  <c r="I1811" i="2"/>
  <c r="H1810" i="2"/>
  <c r="I1810" i="2"/>
  <c r="H1809" i="2"/>
  <c r="I1809" i="2"/>
  <c r="H1807" i="2"/>
  <c r="I1807" i="2"/>
  <c r="H1806" i="2"/>
  <c r="I1806" i="2"/>
  <c r="H1805" i="2"/>
  <c r="I1805" i="2"/>
  <c r="H1804" i="2"/>
  <c r="I1804" i="2"/>
  <c r="H1803" i="2"/>
  <c r="I1803" i="2"/>
  <c r="H1802" i="2"/>
  <c r="I1802" i="2"/>
  <c r="H1801" i="2"/>
  <c r="I1801" i="2"/>
  <c r="H1800" i="2"/>
  <c r="I1800" i="2"/>
  <c r="H1799" i="2"/>
  <c r="I1799" i="2"/>
  <c r="H1798" i="2"/>
  <c r="I1798" i="2"/>
  <c r="H1796" i="2"/>
  <c r="I1796" i="2"/>
  <c r="H1795" i="2"/>
  <c r="I1795" i="2"/>
  <c r="H1794" i="2"/>
  <c r="I1794" i="2"/>
  <c r="H1793" i="2"/>
  <c r="I1793" i="2"/>
  <c r="H1792" i="2"/>
  <c r="I1792" i="2"/>
  <c r="H1791" i="2"/>
  <c r="I1791" i="2"/>
  <c r="H1790" i="2"/>
  <c r="I1790" i="2"/>
  <c r="H1789" i="2"/>
  <c r="I1789" i="2"/>
  <c r="H1787" i="2"/>
  <c r="I1787" i="2"/>
  <c r="H1786" i="2"/>
  <c r="I1786" i="2"/>
  <c r="H1785" i="2"/>
  <c r="I1785" i="2"/>
  <c r="H1784" i="2"/>
  <c r="I1784" i="2"/>
  <c r="H1783" i="2"/>
  <c r="I1783" i="2"/>
  <c r="H1782" i="2"/>
  <c r="I1782" i="2"/>
  <c r="H1781" i="2"/>
  <c r="I1781" i="2"/>
  <c r="H1780" i="2"/>
  <c r="I1780" i="2"/>
  <c r="H1779" i="2"/>
  <c r="I1779" i="2"/>
  <c r="H1778" i="2"/>
  <c r="I1778" i="2"/>
  <c r="H1777" i="2"/>
  <c r="I1777" i="2"/>
  <c r="H1776" i="2"/>
  <c r="I1776" i="2"/>
  <c r="H1775" i="2"/>
  <c r="I1775" i="2"/>
  <c r="H1774" i="2"/>
  <c r="I1774" i="2"/>
  <c r="H1773" i="2"/>
  <c r="I1773" i="2"/>
  <c r="H1772" i="2"/>
  <c r="I1772" i="2"/>
  <c r="H1771" i="2"/>
  <c r="I1771" i="2"/>
  <c r="H1770" i="2"/>
  <c r="I1770" i="2"/>
  <c r="H1769" i="2"/>
  <c r="I1769" i="2"/>
  <c r="H1768" i="2"/>
  <c r="I1768" i="2"/>
  <c r="H1767" i="2"/>
  <c r="I1767" i="2"/>
  <c r="H1766" i="2"/>
  <c r="I1766" i="2"/>
  <c r="H1765" i="2"/>
  <c r="I1765" i="2"/>
  <c r="H1764" i="2"/>
  <c r="I1764" i="2"/>
  <c r="H1763" i="2"/>
  <c r="I1763" i="2"/>
  <c r="H1762" i="2"/>
  <c r="I1762" i="2"/>
  <c r="H1761" i="2"/>
  <c r="I1761" i="2"/>
  <c r="H1760" i="2"/>
  <c r="I1760" i="2"/>
  <c r="H1759" i="2"/>
  <c r="I1759" i="2"/>
  <c r="H1758" i="2"/>
  <c r="I1758" i="2"/>
  <c r="H1757" i="2"/>
  <c r="I1757" i="2"/>
  <c r="H1756" i="2"/>
  <c r="I1756" i="2"/>
  <c r="H1755" i="2"/>
  <c r="I1755" i="2"/>
  <c r="H1754" i="2"/>
  <c r="I1754" i="2"/>
  <c r="H1753" i="2"/>
  <c r="I1753" i="2"/>
  <c r="H1752" i="2"/>
  <c r="I1752" i="2"/>
  <c r="H1751" i="2"/>
  <c r="I1751" i="2"/>
  <c r="H1750" i="2"/>
  <c r="I1750" i="2"/>
  <c r="H1749" i="2"/>
  <c r="I1749" i="2"/>
  <c r="H1748" i="2"/>
  <c r="I1748" i="2"/>
  <c r="H1747" i="2"/>
  <c r="I1747" i="2"/>
  <c r="H1746" i="2"/>
  <c r="I1746" i="2"/>
  <c r="H1745" i="2"/>
  <c r="I1745" i="2"/>
  <c r="H1744" i="2"/>
  <c r="I1744" i="2"/>
  <c r="H1743" i="2"/>
  <c r="I1743" i="2"/>
  <c r="H1742" i="2"/>
  <c r="I1742" i="2"/>
  <c r="H1741" i="2"/>
  <c r="I1741" i="2"/>
  <c r="H1740" i="2"/>
  <c r="I1740" i="2"/>
  <c r="H1739" i="2"/>
  <c r="I1739" i="2"/>
  <c r="H1738" i="2"/>
  <c r="I1738" i="2"/>
  <c r="H1737" i="2"/>
  <c r="I1737" i="2"/>
  <c r="H1736" i="2"/>
  <c r="I1736" i="2"/>
  <c r="H1735" i="2"/>
  <c r="I1735" i="2"/>
  <c r="H1734" i="2"/>
  <c r="I1734" i="2"/>
  <c r="H1733" i="2"/>
  <c r="I1733" i="2"/>
  <c r="H1732" i="2"/>
  <c r="I1732" i="2"/>
  <c r="H1731" i="2"/>
  <c r="I1731" i="2"/>
  <c r="H1730" i="2"/>
  <c r="I1730" i="2"/>
  <c r="H1729" i="2"/>
  <c r="I1729" i="2"/>
  <c r="H1728" i="2"/>
  <c r="I1728" i="2"/>
  <c r="H1727" i="2"/>
  <c r="I1727" i="2"/>
  <c r="H1726" i="2"/>
  <c r="I1726" i="2"/>
  <c r="H1724" i="2"/>
  <c r="I1724" i="2"/>
  <c r="H1723" i="2"/>
  <c r="I1723" i="2"/>
  <c r="H1722" i="2"/>
  <c r="I1722" i="2"/>
  <c r="H1720" i="2"/>
  <c r="I1720" i="2"/>
  <c r="H1719" i="2"/>
  <c r="I1719" i="2"/>
  <c r="H1718" i="2"/>
  <c r="I1718" i="2"/>
  <c r="H1717" i="2"/>
  <c r="I1717" i="2"/>
  <c r="H1716" i="2"/>
  <c r="I1716" i="2"/>
  <c r="H1715" i="2"/>
  <c r="I1715" i="2"/>
  <c r="H1714" i="2"/>
  <c r="I1714" i="2"/>
  <c r="H1713" i="2"/>
  <c r="I1713" i="2"/>
  <c r="H1712" i="2"/>
  <c r="I1712" i="2"/>
  <c r="H1711" i="2"/>
  <c r="I1711" i="2"/>
  <c r="H1710" i="2"/>
  <c r="I1710" i="2"/>
  <c r="H1708" i="2"/>
  <c r="I1708" i="2"/>
  <c r="H1707" i="2"/>
  <c r="I1707" i="2"/>
  <c r="H1706" i="2"/>
  <c r="I1706" i="2"/>
  <c r="H1705" i="2"/>
  <c r="I1705" i="2"/>
  <c r="H1704" i="2"/>
  <c r="I1704" i="2"/>
  <c r="H1703" i="2"/>
  <c r="I1703" i="2"/>
  <c r="H1702" i="2"/>
  <c r="I1702" i="2"/>
  <c r="H1701" i="2"/>
  <c r="I1701" i="2"/>
  <c r="H1700" i="2"/>
  <c r="I1700" i="2"/>
  <c r="H1699" i="2"/>
  <c r="I1699" i="2"/>
  <c r="H1698" i="2"/>
  <c r="I1698" i="2"/>
  <c r="H1697" i="2"/>
  <c r="I1697" i="2"/>
  <c r="H1696" i="2"/>
  <c r="I1696" i="2"/>
  <c r="H1695" i="2"/>
  <c r="I1695" i="2"/>
  <c r="H1694" i="2"/>
  <c r="I1694" i="2"/>
  <c r="H1693" i="2"/>
  <c r="I1693" i="2"/>
  <c r="H1691" i="2"/>
  <c r="I1691" i="2"/>
  <c r="H1690" i="2"/>
  <c r="I1690" i="2"/>
  <c r="H1689" i="2"/>
  <c r="I1689" i="2"/>
  <c r="H1688" i="2"/>
  <c r="I1688" i="2"/>
  <c r="H1687" i="2"/>
  <c r="I1687" i="2"/>
  <c r="H1685" i="2"/>
  <c r="I1685" i="2"/>
  <c r="H1684" i="2"/>
  <c r="I1684" i="2"/>
  <c r="H1683" i="2"/>
  <c r="I1683" i="2"/>
  <c r="H1682" i="2"/>
  <c r="I1682" i="2"/>
  <c r="H1681" i="2"/>
  <c r="I1681" i="2"/>
  <c r="H1680" i="2"/>
  <c r="I1680" i="2"/>
  <c r="H1679" i="2"/>
  <c r="I1679" i="2"/>
  <c r="H1677" i="2"/>
  <c r="I1677" i="2"/>
  <c r="H1676" i="2"/>
  <c r="I1676" i="2"/>
  <c r="H1675" i="2"/>
  <c r="I1675" i="2"/>
  <c r="H1673" i="2"/>
  <c r="I1673" i="2"/>
  <c r="H1672" i="2"/>
  <c r="I1672" i="2"/>
  <c r="H1671" i="2"/>
  <c r="I1671" i="2"/>
  <c r="H1669" i="2"/>
  <c r="I1669" i="2"/>
  <c r="H1668" i="2"/>
  <c r="I1668" i="2"/>
  <c r="H1667" i="2"/>
  <c r="I1667" i="2"/>
  <c r="H1666" i="2"/>
  <c r="I1666" i="2"/>
  <c r="H1665" i="2"/>
  <c r="I1665" i="2"/>
  <c r="H1664" i="2"/>
  <c r="I1664" i="2"/>
  <c r="H1663" i="2"/>
  <c r="I1663" i="2"/>
  <c r="H1662" i="2"/>
  <c r="I1662" i="2"/>
  <c r="H1661" i="2"/>
  <c r="I1661" i="2"/>
  <c r="H1660" i="2"/>
  <c r="I1660" i="2"/>
  <c r="H1658" i="2"/>
  <c r="I1658" i="2"/>
  <c r="H1657" i="2"/>
  <c r="I1657" i="2"/>
  <c r="H1656" i="2"/>
  <c r="I1656" i="2"/>
  <c r="H1655" i="2"/>
  <c r="I1655" i="2"/>
  <c r="H1654" i="2"/>
  <c r="I1654" i="2"/>
  <c r="H1653" i="2"/>
  <c r="I1653" i="2"/>
  <c r="H1651" i="2"/>
  <c r="I1651" i="2"/>
  <c r="H1650" i="2"/>
  <c r="I1650" i="2"/>
  <c r="H1648" i="2"/>
  <c r="I1648" i="2"/>
  <c r="H1647" i="2"/>
  <c r="I1647" i="2"/>
  <c r="H1646" i="2"/>
  <c r="I1646" i="2"/>
  <c r="H1645" i="2"/>
  <c r="I1645" i="2"/>
  <c r="H1644" i="2"/>
  <c r="I1644" i="2"/>
  <c r="H1643" i="2"/>
  <c r="I1643" i="2"/>
  <c r="H1642" i="2"/>
  <c r="I1642" i="2"/>
  <c r="H1641" i="2"/>
  <c r="I1641" i="2"/>
  <c r="H1640" i="2"/>
  <c r="I1640" i="2"/>
  <c r="H1639" i="2"/>
  <c r="I1639" i="2"/>
  <c r="H1638" i="2"/>
  <c r="I1638" i="2"/>
  <c r="H1637" i="2"/>
  <c r="I1637" i="2"/>
  <c r="H1636" i="2"/>
  <c r="I1636" i="2"/>
  <c r="H1635" i="2"/>
  <c r="I1635" i="2"/>
  <c r="H1634" i="2"/>
  <c r="I1634" i="2"/>
  <c r="H1633" i="2"/>
  <c r="I1633" i="2"/>
  <c r="H1632" i="2"/>
  <c r="I1632" i="2"/>
  <c r="H1631" i="2"/>
  <c r="I1631" i="2"/>
  <c r="H1630" i="2"/>
  <c r="I1630" i="2"/>
  <c r="H1629" i="2"/>
  <c r="I1629" i="2"/>
  <c r="H1628" i="2"/>
  <c r="I1628" i="2"/>
  <c r="H1627" i="2"/>
  <c r="I1627" i="2"/>
  <c r="H1626" i="2"/>
  <c r="I1626" i="2"/>
  <c r="H1625" i="2"/>
  <c r="I1625" i="2"/>
  <c r="H1624" i="2"/>
  <c r="I1624" i="2"/>
  <c r="H1622" i="2"/>
  <c r="I1622" i="2"/>
  <c r="H1621" i="2"/>
  <c r="I1621" i="2"/>
  <c r="H1620" i="2"/>
  <c r="I1620" i="2"/>
  <c r="H1619" i="2"/>
  <c r="I1619" i="2"/>
  <c r="H1618" i="2"/>
  <c r="I1618" i="2"/>
  <c r="H1617" i="2"/>
  <c r="I1617" i="2"/>
  <c r="H1616" i="2"/>
  <c r="I1616" i="2"/>
  <c r="H1615" i="2"/>
  <c r="I1615" i="2"/>
  <c r="H1614" i="2"/>
  <c r="I1614" i="2"/>
  <c r="H1613" i="2"/>
  <c r="I1613" i="2"/>
  <c r="H1612" i="2"/>
  <c r="I1612" i="2"/>
  <c r="H1611" i="2"/>
  <c r="I1611" i="2"/>
  <c r="H1610" i="2"/>
  <c r="I1610" i="2"/>
  <c r="H1609" i="2"/>
  <c r="I1609" i="2"/>
  <c r="H1608" i="2"/>
  <c r="I1608" i="2"/>
  <c r="H1607" i="2"/>
  <c r="I1607" i="2"/>
  <c r="H1606" i="2"/>
  <c r="I1606" i="2"/>
  <c r="H1605" i="2"/>
  <c r="I1605" i="2"/>
  <c r="H1604" i="2"/>
  <c r="I1604" i="2"/>
  <c r="H1603" i="2"/>
  <c r="I1603" i="2"/>
  <c r="H1602" i="2"/>
  <c r="I1602" i="2"/>
  <c r="H1601" i="2"/>
  <c r="I1601" i="2"/>
  <c r="H1600" i="2"/>
  <c r="I1600" i="2"/>
  <c r="H1599" i="2"/>
  <c r="I1599" i="2"/>
  <c r="H1598" i="2"/>
  <c r="I1598" i="2"/>
  <c r="H1597" i="2"/>
  <c r="I1597" i="2"/>
  <c r="H1596" i="2"/>
  <c r="I1596" i="2"/>
  <c r="H1595" i="2"/>
  <c r="I1595" i="2"/>
  <c r="H1594" i="2"/>
  <c r="I1594" i="2"/>
  <c r="H1593" i="2"/>
  <c r="I1593" i="2"/>
  <c r="H1592" i="2"/>
  <c r="I1592" i="2"/>
  <c r="H1591" i="2"/>
  <c r="I1591" i="2"/>
  <c r="H1590" i="2"/>
  <c r="I1590" i="2"/>
  <c r="H1589" i="2"/>
  <c r="I1589" i="2"/>
  <c r="H1588" i="2"/>
  <c r="I1588" i="2"/>
  <c r="H1587" i="2"/>
  <c r="I1587" i="2"/>
  <c r="H1586" i="2"/>
  <c r="I1586" i="2"/>
  <c r="H1585" i="2"/>
  <c r="I1585" i="2"/>
  <c r="H1584" i="2"/>
  <c r="I1584" i="2"/>
  <c r="H1583" i="2"/>
  <c r="I1583" i="2"/>
  <c r="H1582" i="2"/>
  <c r="I1582" i="2"/>
  <c r="H1581" i="2"/>
  <c r="I1581" i="2"/>
  <c r="H1580" i="2"/>
  <c r="I1580" i="2"/>
  <c r="H1579" i="2"/>
  <c r="I1579" i="2"/>
  <c r="H1578" i="2"/>
  <c r="I1578" i="2"/>
  <c r="H1577" i="2"/>
  <c r="I1577" i="2"/>
  <c r="H1576" i="2"/>
  <c r="I1576" i="2"/>
  <c r="H1575" i="2"/>
  <c r="I1575" i="2"/>
  <c r="H1574" i="2"/>
  <c r="I1574" i="2"/>
  <c r="H1573" i="2"/>
  <c r="I1573" i="2"/>
  <c r="H1572" i="2"/>
  <c r="I1572" i="2"/>
  <c r="H1571" i="2"/>
  <c r="I1571" i="2"/>
  <c r="H1570" i="2"/>
  <c r="I1570" i="2"/>
  <c r="H1569" i="2"/>
  <c r="I1569" i="2"/>
  <c r="H1568" i="2"/>
  <c r="I1568" i="2"/>
  <c r="H1567" i="2"/>
  <c r="I1567" i="2"/>
  <c r="H1566" i="2"/>
  <c r="I1566" i="2"/>
  <c r="H1565" i="2"/>
  <c r="I1565" i="2"/>
  <c r="H1564" i="2"/>
  <c r="I1564" i="2"/>
  <c r="H1563" i="2"/>
  <c r="I1563" i="2"/>
  <c r="H1562" i="2"/>
  <c r="I1562" i="2"/>
  <c r="H1561" i="2"/>
  <c r="I1561" i="2"/>
  <c r="H1560" i="2"/>
  <c r="I1560" i="2"/>
  <c r="H1559" i="2"/>
  <c r="I1559" i="2"/>
  <c r="H1558" i="2"/>
  <c r="I1558" i="2"/>
  <c r="H1557" i="2"/>
  <c r="I1557" i="2"/>
  <c r="H1556" i="2"/>
  <c r="I1556" i="2"/>
  <c r="H1555" i="2"/>
  <c r="I1555" i="2"/>
  <c r="H1554" i="2"/>
  <c r="I1554" i="2"/>
  <c r="H1553" i="2"/>
  <c r="I1553" i="2"/>
  <c r="H1552" i="2"/>
  <c r="I1552" i="2"/>
  <c r="H1551" i="2"/>
  <c r="I1551" i="2"/>
  <c r="H1550" i="2"/>
  <c r="I1550" i="2"/>
  <c r="H1549" i="2"/>
  <c r="I1549" i="2"/>
  <c r="H1548" i="2"/>
  <c r="I1548" i="2"/>
  <c r="H1547" i="2"/>
  <c r="I1547" i="2"/>
  <c r="H1546" i="2"/>
  <c r="I1546" i="2"/>
  <c r="H1544" i="2"/>
  <c r="I1544" i="2"/>
  <c r="H1543" i="2"/>
  <c r="I1543" i="2"/>
  <c r="H1542" i="2"/>
  <c r="I1542" i="2"/>
  <c r="H1541" i="2"/>
  <c r="I1541" i="2"/>
  <c r="H1540" i="2"/>
  <c r="I1540" i="2"/>
  <c r="H1539" i="2"/>
  <c r="I1539" i="2"/>
  <c r="H1538" i="2"/>
  <c r="I1538" i="2"/>
  <c r="H1537" i="2"/>
  <c r="I1537" i="2"/>
  <c r="H1536" i="2"/>
  <c r="I1536" i="2"/>
  <c r="H1535" i="2"/>
  <c r="I1535" i="2"/>
  <c r="H1534" i="2"/>
  <c r="I1534" i="2"/>
  <c r="H1533" i="2"/>
  <c r="I1533" i="2"/>
  <c r="H1532" i="2"/>
  <c r="I1532" i="2"/>
  <c r="H1531" i="2"/>
  <c r="I1531" i="2"/>
  <c r="H1530" i="2"/>
  <c r="I1530" i="2"/>
  <c r="H1529" i="2"/>
  <c r="I1529" i="2"/>
  <c r="H1528" i="2"/>
  <c r="I1528" i="2"/>
  <c r="H1527" i="2"/>
  <c r="I1527" i="2"/>
  <c r="H1526" i="2"/>
  <c r="I1526" i="2"/>
  <c r="H1525" i="2"/>
  <c r="I1525" i="2"/>
  <c r="H1524" i="2"/>
  <c r="I1524" i="2"/>
  <c r="H1523" i="2"/>
  <c r="I1523" i="2"/>
  <c r="H1522" i="2"/>
  <c r="I1522" i="2"/>
  <c r="H1521" i="2"/>
  <c r="I1521" i="2"/>
  <c r="H1520" i="2"/>
  <c r="I1520" i="2"/>
  <c r="H1519" i="2"/>
  <c r="I1519" i="2"/>
  <c r="H1518" i="2"/>
  <c r="I1518" i="2"/>
  <c r="H1517" i="2"/>
  <c r="I1517" i="2"/>
  <c r="H1516" i="2"/>
  <c r="I1516" i="2"/>
  <c r="H1515" i="2"/>
  <c r="I1515" i="2"/>
  <c r="H1514" i="2"/>
  <c r="I1514" i="2"/>
  <c r="H1513" i="2"/>
  <c r="I1513" i="2"/>
  <c r="H1512" i="2"/>
  <c r="I1512" i="2"/>
  <c r="H1510" i="2"/>
  <c r="I1510" i="2"/>
  <c r="H1509" i="2"/>
  <c r="I1509" i="2"/>
  <c r="H1508" i="2"/>
  <c r="I1508" i="2"/>
  <c r="H1507" i="2"/>
  <c r="I1507" i="2"/>
  <c r="H1506" i="2"/>
  <c r="I1506" i="2"/>
  <c r="H1505" i="2"/>
  <c r="I1505" i="2"/>
  <c r="H1504" i="2"/>
  <c r="I1504" i="2"/>
  <c r="H1503" i="2"/>
  <c r="I1503" i="2"/>
  <c r="H1502" i="2"/>
  <c r="I1502" i="2"/>
  <c r="H1501" i="2"/>
  <c r="I1501" i="2"/>
  <c r="H1500" i="2"/>
  <c r="I1500" i="2"/>
  <c r="H1499" i="2"/>
  <c r="I1499" i="2"/>
  <c r="H1498" i="2"/>
  <c r="I1498" i="2"/>
  <c r="H1496" i="2"/>
  <c r="I1496" i="2"/>
  <c r="H1495" i="2"/>
  <c r="I1495" i="2"/>
  <c r="H1494" i="2"/>
  <c r="I1494" i="2"/>
  <c r="H1493" i="2"/>
  <c r="I1493" i="2"/>
  <c r="H1491" i="2"/>
  <c r="I1491" i="2"/>
  <c r="H1490" i="2"/>
  <c r="I1490" i="2"/>
  <c r="H1489" i="2"/>
  <c r="I1489" i="2"/>
  <c r="H1488" i="2"/>
  <c r="I1488" i="2"/>
  <c r="H1487" i="2"/>
  <c r="I1487" i="2"/>
  <c r="H1486" i="2"/>
  <c r="I1486" i="2"/>
  <c r="H1485" i="2"/>
  <c r="I1485" i="2"/>
  <c r="H1484" i="2"/>
  <c r="I1484" i="2"/>
  <c r="H1483" i="2"/>
  <c r="I1483" i="2"/>
  <c r="H1482" i="2"/>
  <c r="I1482" i="2"/>
  <c r="H1481" i="2"/>
  <c r="I1481" i="2"/>
  <c r="H1480" i="2"/>
  <c r="I1480" i="2"/>
  <c r="H1479" i="2"/>
  <c r="I1479" i="2"/>
  <c r="H1478" i="2"/>
  <c r="I1478" i="2"/>
  <c r="H1477" i="2"/>
  <c r="I1477" i="2"/>
  <c r="H1476" i="2"/>
  <c r="I1476" i="2"/>
  <c r="H1475" i="2"/>
  <c r="I1475" i="2"/>
  <c r="H1474" i="2"/>
  <c r="I1474" i="2"/>
  <c r="H1473" i="2"/>
  <c r="I1473" i="2"/>
  <c r="H1472" i="2"/>
  <c r="I1472" i="2"/>
  <c r="H1471" i="2"/>
  <c r="I1471" i="2"/>
  <c r="H1470" i="2"/>
  <c r="I1470" i="2"/>
  <c r="H1469" i="2"/>
  <c r="I1469" i="2"/>
  <c r="H1468" i="2"/>
  <c r="I1468" i="2"/>
  <c r="H1467" i="2"/>
  <c r="I1467" i="2"/>
  <c r="H1466" i="2"/>
  <c r="I1466" i="2"/>
  <c r="H1465" i="2"/>
  <c r="I1465" i="2"/>
  <c r="H1464" i="2"/>
  <c r="I1464" i="2"/>
  <c r="H1463" i="2"/>
  <c r="I1463" i="2"/>
  <c r="H1462" i="2"/>
  <c r="I1462" i="2"/>
  <c r="H1461" i="2"/>
  <c r="I1461" i="2"/>
  <c r="H1460" i="2"/>
  <c r="I1460" i="2"/>
  <c r="H1459" i="2"/>
  <c r="I1459" i="2"/>
  <c r="H1458" i="2"/>
  <c r="I1458" i="2"/>
  <c r="H1457" i="2"/>
  <c r="I1457" i="2"/>
  <c r="H1456" i="2"/>
  <c r="I1456" i="2"/>
  <c r="H1455" i="2"/>
  <c r="I1455" i="2"/>
  <c r="H1454" i="2"/>
  <c r="I1454" i="2"/>
  <c r="H1453" i="2"/>
  <c r="I1453" i="2"/>
  <c r="H1452" i="2"/>
  <c r="I1452" i="2"/>
  <c r="H1451" i="2"/>
  <c r="I1451" i="2"/>
  <c r="H1450" i="2"/>
  <c r="I1450" i="2"/>
  <c r="H1449" i="2"/>
  <c r="I1449" i="2"/>
  <c r="H1448" i="2"/>
  <c r="I1448" i="2"/>
  <c r="H1447" i="2"/>
  <c r="I1447" i="2"/>
  <c r="H1446" i="2"/>
  <c r="I1446" i="2"/>
  <c r="H1445" i="2"/>
  <c r="I1445" i="2"/>
  <c r="H1444" i="2"/>
  <c r="I1444" i="2"/>
  <c r="H1443" i="2"/>
  <c r="I1443" i="2"/>
  <c r="H1442" i="2"/>
  <c r="I1442" i="2"/>
  <c r="H1441" i="2"/>
  <c r="I1441" i="2"/>
  <c r="H1440" i="2"/>
  <c r="I1440" i="2"/>
  <c r="H1439" i="2"/>
  <c r="I1439" i="2"/>
  <c r="H1438" i="2"/>
  <c r="I1438" i="2"/>
  <c r="H1437" i="2"/>
  <c r="I1437" i="2"/>
  <c r="H1436" i="2"/>
  <c r="I1436" i="2"/>
  <c r="H1434" i="2"/>
  <c r="I1434" i="2"/>
  <c r="H1433" i="2"/>
  <c r="I1433" i="2"/>
  <c r="H1432" i="2"/>
  <c r="I1432" i="2"/>
  <c r="H1431" i="2"/>
  <c r="I1431" i="2"/>
  <c r="H1430" i="2"/>
  <c r="I1430" i="2"/>
  <c r="H1429" i="2"/>
  <c r="I1429" i="2"/>
  <c r="H1428" i="2"/>
  <c r="I1428" i="2"/>
  <c r="H1427" i="2"/>
  <c r="I1427" i="2"/>
  <c r="H1426" i="2"/>
  <c r="I1426" i="2"/>
  <c r="H1425" i="2"/>
  <c r="I1425" i="2"/>
  <c r="H1424" i="2"/>
  <c r="I1424" i="2"/>
  <c r="H1423" i="2"/>
  <c r="I1423" i="2"/>
  <c r="H1422" i="2"/>
  <c r="I1422" i="2"/>
  <c r="H1421" i="2"/>
  <c r="I1421" i="2"/>
  <c r="H1420" i="2"/>
  <c r="I1420" i="2"/>
  <c r="H1419" i="2"/>
  <c r="I1419" i="2"/>
  <c r="H1418" i="2"/>
  <c r="I1418" i="2"/>
  <c r="H1417" i="2"/>
  <c r="I1417" i="2"/>
  <c r="H1416" i="2"/>
  <c r="I1416" i="2"/>
  <c r="H1415" i="2"/>
  <c r="I1415" i="2"/>
  <c r="H1414" i="2"/>
  <c r="I1414" i="2"/>
  <c r="H1413" i="2"/>
  <c r="I1413" i="2"/>
  <c r="H1412" i="2"/>
  <c r="I1412" i="2"/>
  <c r="H1411" i="2"/>
  <c r="I1411" i="2"/>
  <c r="H1410" i="2"/>
  <c r="I1410" i="2"/>
  <c r="H1409" i="2"/>
  <c r="I1409" i="2"/>
  <c r="H1408" i="2"/>
  <c r="I1408" i="2"/>
  <c r="H1407" i="2"/>
  <c r="I1407" i="2"/>
  <c r="H1406" i="2"/>
  <c r="I1406" i="2"/>
  <c r="H1405" i="2"/>
  <c r="I1405" i="2"/>
  <c r="H1404" i="2"/>
  <c r="I1404" i="2"/>
  <c r="H1403" i="2"/>
  <c r="I1403" i="2"/>
  <c r="H1402" i="2"/>
  <c r="I1402" i="2"/>
  <c r="H1401" i="2"/>
  <c r="I1401" i="2"/>
  <c r="H1400" i="2"/>
  <c r="I1400" i="2"/>
  <c r="H1399" i="2"/>
  <c r="I1399" i="2"/>
  <c r="H1398" i="2"/>
  <c r="I1398" i="2"/>
  <c r="H1397" i="2"/>
  <c r="I1397" i="2"/>
  <c r="H1396" i="2"/>
  <c r="I1396" i="2"/>
  <c r="H1394" i="2"/>
  <c r="I1394" i="2"/>
  <c r="H1393" i="2"/>
  <c r="I1393" i="2"/>
  <c r="H1392" i="2"/>
  <c r="I1392" i="2"/>
  <c r="H1391" i="2"/>
  <c r="I1391" i="2"/>
  <c r="H1390" i="2"/>
  <c r="I1390" i="2"/>
  <c r="H1389" i="2"/>
  <c r="I1389" i="2"/>
  <c r="H1388" i="2"/>
  <c r="I1388" i="2"/>
  <c r="H1387" i="2"/>
  <c r="I1387" i="2"/>
  <c r="H1386" i="2"/>
  <c r="I1386" i="2"/>
  <c r="H1385" i="2"/>
  <c r="I1385" i="2"/>
  <c r="H1384" i="2"/>
  <c r="I1384" i="2"/>
  <c r="H1383" i="2"/>
  <c r="I1383" i="2"/>
  <c r="H1382" i="2"/>
  <c r="I1382" i="2"/>
  <c r="H1381" i="2"/>
  <c r="I1381" i="2"/>
  <c r="H1380" i="2"/>
  <c r="I1380" i="2"/>
  <c r="H1379" i="2"/>
  <c r="I1379" i="2"/>
  <c r="H1378" i="2"/>
  <c r="I1378" i="2"/>
  <c r="H1377" i="2"/>
  <c r="I1377" i="2"/>
  <c r="H1376" i="2"/>
  <c r="I1376" i="2"/>
  <c r="H1375" i="2"/>
  <c r="I1375" i="2"/>
  <c r="H1374" i="2"/>
  <c r="I1374" i="2"/>
  <c r="H1373" i="2"/>
  <c r="I1373" i="2"/>
  <c r="H1372" i="2"/>
  <c r="I1372" i="2"/>
  <c r="H1371" i="2"/>
  <c r="I1371" i="2"/>
  <c r="H1370" i="2"/>
  <c r="I1370" i="2"/>
  <c r="H1369" i="2"/>
  <c r="I1369" i="2"/>
  <c r="H1368" i="2"/>
  <c r="I1368" i="2"/>
  <c r="H1367" i="2"/>
  <c r="I1367" i="2"/>
  <c r="H1366" i="2"/>
  <c r="I1366" i="2"/>
  <c r="H1365" i="2"/>
  <c r="I1365" i="2"/>
  <c r="H1363" i="2"/>
  <c r="I1363" i="2"/>
  <c r="H1362" i="2"/>
  <c r="I1362" i="2"/>
  <c r="H1361" i="2"/>
  <c r="I1361" i="2"/>
  <c r="H1360" i="2"/>
  <c r="I1360" i="2"/>
  <c r="H1359" i="2"/>
  <c r="I1359" i="2"/>
  <c r="H1358" i="2"/>
  <c r="I1358" i="2"/>
  <c r="H1357" i="2"/>
  <c r="I1357" i="2"/>
  <c r="H1355" i="2"/>
  <c r="I1355" i="2"/>
  <c r="H1354" i="2"/>
  <c r="I1354" i="2"/>
  <c r="H1353" i="2"/>
  <c r="I1353" i="2"/>
  <c r="H1352" i="2"/>
  <c r="I1352" i="2"/>
  <c r="H1351" i="2"/>
  <c r="I1351" i="2"/>
  <c r="H1350" i="2"/>
  <c r="I1350" i="2"/>
  <c r="H1349" i="2"/>
  <c r="I1349" i="2"/>
  <c r="H1347" i="2"/>
  <c r="I1347" i="2"/>
  <c r="H1346" i="2"/>
  <c r="I1346" i="2"/>
  <c r="H1345" i="2"/>
  <c r="I1345" i="2"/>
  <c r="H1344" i="2"/>
  <c r="I1344" i="2"/>
  <c r="H1343" i="2"/>
  <c r="I1343" i="2"/>
  <c r="H1342" i="2"/>
  <c r="I1342" i="2"/>
  <c r="H1341" i="2"/>
  <c r="I1341" i="2"/>
  <c r="H1340" i="2"/>
  <c r="I1340" i="2"/>
  <c r="H1339" i="2"/>
  <c r="I1339" i="2"/>
  <c r="H1338" i="2"/>
  <c r="I1338" i="2"/>
  <c r="H1336" i="2"/>
  <c r="I1336" i="2"/>
  <c r="H1335" i="2"/>
  <c r="I1335" i="2"/>
  <c r="H1334" i="2"/>
  <c r="I1334" i="2"/>
  <c r="H1333" i="2"/>
  <c r="I1333" i="2"/>
  <c r="H1332" i="2"/>
  <c r="I1332" i="2"/>
  <c r="H1331" i="2"/>
  <c r="I1331" i="2"/>
  <c r="H1330" i="2"/>
  <c r="I1330" i="2"/>
  <c r="H1329" i="2"/>
  <c r="I1329" i="2"/>
  <c r="H1328" i="2"/>
  <c r="I1328" i="2"/>
  <c r="H1327" i="2"/>
  <c r="I1327" i="2"/>
  <c r="H1326" i="2"/>
  <c r="I1326" i="2"/>
  <c r="H1325" i="2"/>
  <c r="I1325" i="2"/>
  <c r="H1324" i="2"/>
  <c r="I1324" i="2"/>
  <c r="H1323" i="2"/>
  <c r="I1323" i="2"/>
  <c r="H1322" i="2"/>
  <c r="I1322" i="2"/>
  <c r="H1321" i="2"/>
  <c r="I1321" i="2"/>
  <c r="H1320" i="2"/>
  <c r="I1320" i="2"/>
  <c r="H1319" i="2"/>
  <c r="I1319" i="2"/>
  <c r="H1318" i="2"/>
  <c r="I1318" i="2"/>
  <c r="H1317" i="2"/>
  <c r="I1317" i="2"/>
  <c r="H1316" i="2"/>
  <c r="I1316" i="2"/>
  <c r="H1315" i="2"/>
  <c r="I1315" i="2"/>
  <c r="H1314" i="2"/>
  <c r="I1314" i="2"/>
  <c r="H1313" i="2"/>
  <c r="I1313" i="2"/>
  <c r="H1312" i="2"/>
  <c r="I1312" i="2"/>
  <c r="H1311" i="2"/>
  <c r="I1311" i="2"/>
  <c r="H1310" i="2"/>
  <c r="I1310" i="2"/>
  <c r="H1309" i="2"/>
  <c r="I1309" i="2"/>
  <c r="H1308" i="2"/>
  <c r="I1308" i="2"/>
  <c r="H1307" i="2"/>
  <c r="I1307" i="2"/>
  <c r="H1306" i="2"/>
  <c r="I1306" i="2"/>
  <c r="H1305" i="2"/>
  <c r="I1305" i="2"/>
  <c r="H1304" i="2"/>
  <c r="I1304" i="2"/>
  <c r="H1303" i="2"/>
  <c r="I1303" i="2"/>
  <c r="H1302" i="2"/>
  <c r="I1302" i="2"/>
  <c r="H1301" i="2"/>
  <c r="I1301" i="2"/>
  <c r="H1300" i="2"/>
  <c r="I1300" i="2"/>
  <c r="H1299" i="2"/>
  <c r="I1299" i="2"/>
  <c r="H1298" i="2"/>
  <c r="I1298" i="2"/>
  <c r="H1297" i="2"/>
  <c r="I1297" i="2"/>
  <c r="H1296" i="2"/>
  <c r="I1296" i="2"/>
  <c r="H1295" i="2"/>
  <c r="I1295" i="2"/>
  <c r="H1294" i="2"/>
  <c r="I1294" i="2"/>
  <c r="H1293" i="2"/>
  <c r="I1293" i="2"/>
  <c r="H1292" i="2"/>
  <c r="I1292" i="2"/>
  <c r="H1291" i="2"/>
  <c r="I1291" i="2"/>
  <c r="H1290" i="2"/>
  <c r="I1290" i="2"/>
  <c r="H1289" i="2"/>
  <c r="I1289" i="2"/>
  <c r="H1288" i="2"/>
  <c r="I1288" i="2"/>
  <c r="H1287" i="2"/>
  <c r="I1287" i="2"/>
  <c r="H1286" i="2"/>
  <c r="I1286" i="2"/>
  <c r="H1285" i="2"/>
  <c r="I1285" i="2"/>
  <c r="H1284" i="2"/>
  <c r="I1284" i="2"/>
  <c r="H1283" i="2"/>
  <c r="I1283" i="2"/>
  <c r="H1282" i="2"/>
  <c r="I1282" i="2"/>
  <c r="H1281" i="2"/>
  <c r="I1281" i="2"/>
  <c r="H1280" i="2"/>
  <c r="I1280" i="2"/>
  <c r="H1279" i="2"/>
  <c r="I1279" i="2"/>
  <c r="H1278" i="2"/>
  <c r="I1278" i="2"/>
  <c r="H1277" i="2"/>
  <c r="I1277" i="2"/>
  <c r="H1276" i="2"/>
  <c r="I1276" i="2"/>
  <c r="H1275" i="2"/>
  <c r="I1275" i="2"/>
  <c r="H1274" i="2"/>
  <c r="I1274" i="2"/>
  <c r="H1273" i="2"/>
  <c r="I1273" i="2"/>
  <c r="H1272" i="2"/>
  <c r="I1272" i="2"/>
  <c r="H1271" i="2"/>
  <c r="I1271" i="2"/>
  <c r="H1270" i="2"/>
  <c r="I1270" i="2"/>
  <c r="H1269" i="2"/>
  <c r="I1269" i="2"/>
  <c r="H1268" i="2"/>
  <c r="I1268" i="2"/>
  <c r="H1267" i="2"/>
  <c r="I1267" i="2"/>
  <c r="H1266" i="2"/>
  <c r="I1266" i="2"/>
  <c r="H1265" i="2"/>
  <c r="I1265" i="2"/>
  <c r="H1264" i="2"/>
  <c r="I1264" i="2"/>
  <c r="H1263" i="2"/>
  <c r="I1263" i="2"/>
  <c r="H1262" i="2"/>
  <c r="I1262" i="2"/>
  <c r="H1261" i="2"/>
  <c r="I1261" i="2"/>
  <c r="H1260" i="2"/>
  <c r="I1260" i="2"/>
  <c r="H1259" i="2"/>
  <c r="I1259" i="2"/>
  <c r="H1258" i="2"/>
  <c r="I1258" i="2"/>
  <c r="H1257" i="2"/>
  <c r="I1257" i="2"/>
  <c r="H1256" i="2"/>
  <c r="I1256" i="2"/>
  <c r="H1255" i="2"/>
  <c r="I1255" i="2"/>
  <c r="H1254" i="2"/>
  <c r="I1254" i="2"/>
  <c r="H1253" i="2"/>
  <c r="I1253" i="2"/>
  <c r="H1252" i="2"/>
  <c r="I1252" i="2"/>
  <c r="H1251" i="2"/>
  <c r="I1251" i="2"/>
  <c r="H1250" i="2"/>
  <c r="I1250" i="2"/>
  <c r="H1249" i="2"/>
  <c r="I1249" i="2"/>
  <c r="H1248" i="2"/>
  <c r="I1248" i="2"/>
  <c r="H1247" i="2"/>
  <c r="I1247" i="2"/>
  <c r="H1246" i="2"/>
  <c r="I1246" i="2"/>
  <c r="H1245" i="2"/>
  <c r="I1245" i="2"/>
  <c r="H1244" i="2"/>
  <c r="I1244" i="2"/>
  <c r="H1243" i="2"/>
  <c r="I1243" i="2"/>
  <c r="H1242" i="2"/>
  <c r="I1242" i="2"/>
  <c r="H1241" i="2"/>
  <c r="I1241" i="2"/>
  <c r="H1240" i="2"/>
  <c r="I1240" i="2"/>
  <c r="H1239" i="2"/>
  <c r="I1239" i="2"/>
  <c r="H1238" i="2"/>
  <c r="I1238" i="2"/>
  <c r="H1237" i="2"/>
  <c r="I1237" i="2"/>
  <c r="H1236" i="2"/>
  <c r="I1236" i="2"/>
  <c r="H1235" i="2"/>
  <c r="I1235" i="2"/>
  <c r="H1234" i="2"/>
  <c r="I1234" i="2"/>
  <c r="H1233" i="2"/>
  <c r="I1233" i="2"/>
  <c r="H1232" i="2"/>
  <c r="I1232" i="2"/>
  <c r="H1231" i="2"/>
  <c r="I1231" i="2"/>
  <c r="H1230" i="2"/>
  <c r="I1230" i="2"/>
  <c r="H1229" i="2"/>
  <c r="I1229" i="2"/>
  <c r="H1228" i="2"/>
  <c r="I1228" i="2"/>
  <c r="H1227" i="2"/>
  <c r="I1227" i="2"/>
  <c r="H1226" i="2"/>
  <c r="I1226" i="2"/>
  <c r="H1225" i="2"/>
  <c r="I1225" i="2"/>
  <c r="H1224" i="2"/>
  <c r="I1224" i="2"/>
  <c r="H1223" i="2"/>
  <c r="I1223" i="2"/>
  <c r="H1222" i="2"/>
  <c r="I1222" i="2"/>
  <c r="H1221" i="2"/>
  <c r="I1221" i="2"/>
  <c r="H1220" i="2"/>
  <c r="I1220" i="2"/>
  <c r="H1219" i="2"/>
  <c r="I1219" i="2"/>
  <c r="H1218" i="2"/>
  <c r="I1218" i="2"/>
  <c r="H1217" i="2"/>
  <c r="I1217" i="2"/>
  <c r="H1216" i="2"/>
  <c r="I1216" i="2"/>
  <c r="H1215" i="2"/>
  <c r="I1215" i="2"/>
  <c r="H1214" i="2"/>
  <c r="I1214" i="2"/>
  <c r="H1213" i="2"/>
  <c r="I1213" i="2"/>
  <c r="H1212" i="2"/>
  <c r="I1212" i="2"/>
  <c r="H1211" i="2"/>
  <c r="I1211" i="2"/>
  <c r="H1210" i="2"/>
  <c r="I1210" i="2"/>
  <c r="H1209" i="2"/>
  <c r="I1209" i="2"/>
  <c r="H1208" i="2"/>
  <c r="I1208" i="2"/>
  <c r="H1207" i="2"/>
  <c r="I1207" i="2"/>
  <c r="H1206" i="2"/>
  <c r="I1206" i="2"/>
  <c r="H1205" i="2"/>
  <c r="I1205" i="2"/>
  <c r="H1204" i="2"/>
  <c r="I1204" i="2"/>
  <c r="H1203" i="2"/>
  <c r="I1203" i="2"/>
  <c r="H1202" i="2"/>
  <c r="I1202" i="2"/>
  <c r="H1201" i="2"/>
  <c r="I1201" i="2"/>
  <c r="H1200" i="2"/>
  <c r="I1200" i="2"/>
  <c r="H1199" i="2"/>
  <c r="I1199" i="2"/>
  <c r="H1198" i="2"/>
  <c r="I1198" i="2"/>
  <c r="H1197" i="2"/>
  <c r="I1197" i="2"/>
  <c r="H1196" i="2"/>
  <c r="I1196" i="2"/>
  <c r="H1195" i="2"/>
  <c r="I1195" i="2"/>
  <c r="H1194" i="2"/>
  <c r="I1194" i="2"/>
  <c r="H1193" i="2"/>
  <c r="I1193" i="2"/>
  <c r="H1191" i="2"/>
  <c r="I1191" i="2"/>
  <c r="H1190" i="2"/>
  <c r="I1190" i="2"/>
  <c r="H1189" i="2"/>
  <c r="I1189" i="2"/>
  <c r="H1187" i="2"/>
  <c r="I1187" i="2"/>
  <c r="H1186" i="2"/>
  <c r="I1186" i="2"/>
  <c r="H1185" i="2"/>
  <c r="I1185" i="2"/>
  <c r="H1184" i="2"/>
  <c r="I1184" i="2"/>
  <c r="H1183" i="2"/>
  <c r="I1183" i="2"/>
  <c r="H1182" i="2"/>
  <c r="I1182" i="2"/>
  <c r="H1181" i="2"/>
  <c r="I1181" i="2"/>
  <c r="H1180" i="2"/>
  <c r="I1180" i="2"/>
  <c r="H1179" i="2"/>
  <c r="I1179" i="2"/>
  <c r="H1178" i="2"/>
  <c r="I1178" i="2"/>
  <c r="H1177" i="2"/>
  <c r="I1177" i="2"/>
  <c r="H1176" i="2"/>
  <c r="I1176" i="2"/>
  <c r="H1175" i="2"/>
  <c r="I1175" i="2"/>
  <c r="H1174" i="2"/>
  <c r="I1174" i="2"/>
  <c r="H1173" i="2"/>
  <c r="I1173" i="2"/>
  <c r="H1172" i="2"/>
  <c r="I1172" i="2"/>
  <c r="H1171" i="2"/>
  <c r="I1171" i="2"/>
  <c r="H1170" i="2"/>
  <c r="I1170" i="2"/>
  <c r="H1169" i="2"/>
  <c r="I1169" i="2"/>
  <c r="H1168" i="2"/>
  <c r="I1168" i="2"/>
  <c r="H1167" i="2"/>
  <c r="I1167" i="2"/>
  <c r="H1166" i="2"/>
  <c r="I1166" i="2"/>
  <c r="H1165" i="2"/>
  <c r="I1165" i="2"/>
  <c r="H1164" i="2"/>
  <c r="I1164" i="2"/>
  <c r="H1163" i="2"/>
  <c r="I1163" i="2"/>
  <c r="H1162" i="2"/>
  <c r="I1162" i="2"/>
  <c r="H1161" i="2"/>
  <c r="I1161" i="2"/>
  <c r="H1160" i="2"/>
  <c r="I1160" i="2"/>
  <c r="H1159" i="2"/>
  <c r="I1159" i="2"/>
  <c r="H1158" i="2"/>
  <c r="I1158" i="2"/>
  <c r="H1157" i="2"/>
  <c r="I1157" i="2"/>
  <c r="H1156" i="2"/>
  <c r="I1156" i="2"/>
  <c r="H1155" i="2"/>
  <c r="I1155" i="2"/>
  <c r="H1154" i="2"/>
  <c r="I1154" i="2"/>
  <c r="H1153" i="2"/>
  <c r="I1153" i="2"/>
  <c r="H1152" i="2"/>
  <c r="I1152" i="2"/>
  <c r="H1151" i="2"/>
  <c r="I1151" i="2"/>
  <c r="H1150" i="2"/>
  <c r="I1150" i="2"/>
  <c r="H1149" i="2"/>
  <c r="I1149" i="2"/>
  <c r="H1148" i="2"/>
  <c r="I1148" i="2"/>
  <c r="H1147" i="2"/>
  <c r="I1147" i="2"/>
  <c r="H1146" i="2"/>
  <c r="I1146" i="2"/>
  <c r="H1145" i="2"/>
  <c r="I1145" i="2"/>
  <c r="H1144" i="2"/>
  <c r="I1144" i="2"/>
  <c r="H1143" i="2"/>
  <c r="I1143" i="2"/>
  <c r="H1142" i="2"/>
  <c r="I1142" i="2"/>
  <c r="H1141" i="2"/>
  <c r="I1141" i="2"/>
  <c r="H1140" i="2"/>
  <c r="I1140" i="2"/>
  <c r="H1139" i="2"/>
  <c r="I1139" i="2"/>
  <c r="H1138" i="2"/>
  <c r="I1138" i="2"/>
  <c r="H1137" i="2"/>
  <c r="I1137" i="2"/>
  <c r="H1136" i="2"/>
  <c r="I1136" i="2"/>
  <c r="H1135" i="2"/>
  <c r="I1135" i="2"/>
  <c r="H1134" i="2"/>
  <c r="I1134" i="2"/>
  <c r="H1133" i="2"/>
  <c r="I1133" i="2"/>
  <c r="H1132" i="2"/>
  <c r="I1132" i="2"/>
  <c r="H1131" i="2"/>
  <c r="I1131" i="2"/>
  <c r="H1130" i="2"/>
  <c r="I1130" i="2"/>
  <c r="H1128" i="2"/>
  <c r="I1128" i="2"/>
  <c r="H1127" i="2"/>
  <c r="I1127" i="2"/>
  <c r="H1126" i="2"/>
  <c r="I1126" i="2"/>
  <c r="H1125" i="2"/>
  <c r="I1125" i="2"/>
  <c r="H1124" i="2"/>
  <c r="I1124" i="2"/>
  <c r="H1123" i="2"/>
  <c r="I1123" i="2"/>
  <c r="H1122" i="2"/>
  <c r="I1122" i="2"/>
  <c r="H1121" i="2"/>
  <c r="I1121" i="2"/>
  <c r="H1120" i="2"/>
  <c r="I1120" i="2"/>
  <c r="H1119" i="2"/>
  <c r="I1119" i="2"/>
  <c r="H1118" i="2"/>
  <c r="I1118" i="2"/>
  <c r="H1117" i="2"/>
  <c r="I1117" i="2"/>
  <c r="H1116" i="2"/>
  <c r="I1116" i="2"/>
  <c r="H1115" i="2"/>
  <c r="I1115" i="2"/>
  <c r="H1114" i="2"/>
  <c r="I1114" i="2"/>
  <c r="H1113" i="2"/>
  <c r="I1113" i="2"/>
  <c r="H1112" i="2"/>
  <c r="I1112" i="2"/>
  <c r="H1110" i="2"/>
  <c r="I1110" i="2"/>
  <c r="H1109" i="2"/>
  <c r="I1109" i="2"/>
  <c r="H1108" i="2"/>
  <c r="I1108" i="2"/>
  <c r="H1107" i="2"/>
  <c r="I1107" i="2"/>
  <c r="H1106" i="2"/>
  <c r="I1106" i="2"/>
  <c r="H1105" i="2"/>
  <c r="I1105" i="2"/>
  <c r="H1104" i="2"/>
  <c r="I1104" i="2"/>
  <c r="H1103" i="2"/>
  <c r="I1103" i="2"/>
  <c r="H1102" i="2"/>
  <c r="I1102" i="2"/>
  <c r="H1101" i="2"/>
  <c r="I1101" i="2"/>
  <c r="H1100" i="2"/>
  <c r="I1100" i="2"/>
  <c r="H1099" i="2"/>
  <c r="I1099" i="2"/>
  <c r="H1098" i="2"/>
  <c r="I1098" i="2"/>
  <c r="H1097" i="2"/>
  <c r="I1097" i="2"/>
  <c r="H1096" i="2"/>
  <c r="I1096" i="2"/>
  <c r="H1095" i="2"/>
  <c r="I1095" i="2"/>
  <c r="H1094" i="2"/>
  <c r="I1094" i="2"/>
  <c r="H1093" i="2"/>
  <c r="I1093" i="2"/>
  <c r="H1092" i="2"/>
  <c r="I1092" i="2"/>
  <c r="H1091" i="2"/>
  <c r="I1091" i="2"/>
  <c r="H1090" i="2"/>
  <c r="I1090" i="2"/>
  <c r="H1089" i="2"/>
  <c r="I1089" i="2"/>
  <c r="H1088" i="2"/>
  <c r="I1088" i="2"/>
  <c r="H1087" i="2"/>
  <c r="I1087" i="2"/>
  <c r="H1086" i="2"/>
  <c r="I1086" i="2"/>
  <c r="H1085" i="2"/>
  <c r="I1085" i="2"/>
  <c r="H1084" i="2"/>
  <c r="I1084" i="2"/>
  <c r="H1083" i="2"/>
  <c r="I1083" i="2"/>
  <c r="H1082" i="2"/>
  <c r="I1082" i="2"/>
  <c r="H1081" i="2"/>
  <c r="I1081" i="2"/>
  <c r="H1080" i="2"/>
  <c r="I1080" i="2"/>
  <c r="H1079" i="2"/>
  <c r="I1079" i="2"/>
  <c r="H1078" i="2"/>
  <c r="I1078" i="2"/>
  <c r="H1077" i="2"/>
  <c r="I1077" i="2"/>
  <c r="H1076" i="2"/>
  <c r="I1076" i="2"/>
  <c r="H1074" i="2"/>
  <c r="I1074" i="2"/>
  <c r="H1073" i="2"/>
  <c r="I1073" i="2"/>
  <c r="H1072" i="2"/>
  <c r="I1072" i="2"/>
  <c r="H1071" i="2"/>
  <c r="I1071" i="2"/>
  <c r="H1070" i="2"/>
  <c r="I1070" i="2"/>
  <c r="H1069" i="2"/>
  <c r="I1069" i="2"/>
  <c r="H1068" i="2"/>
  <c r="I1068" i="2"/>
  <c r="H1067" i="2"/>
  <c r="I1067" i="2"/>
  <c r="H1066" i="2"/>
  <c r="I1066" i="2"/>
  <c r="H1065" i="2"/>
  <c r="I1065" i="2"/>
  <c r="H1064" i="2"/>
  <c r="I1064" i="2"/>
  <c r="H1063" i="2"/>
  <c r="I1063" i="2"/>
  <c r="H1062" i="2"/>
  <c r="I1062" i="2"/>
  <c r="H1061" i="2"/>
  <c r="I1061" i="2"/>
  <c r="H1060" i="2"/>
  <c r="I1060" i="2"/>
  <c r="H1059" i="2"/>
  <c r="I1059" i="2"/>
  <c r="H1058" i="2"/>
  <c r="I1058" i="2"/>
  <c r="H1057" i="2"/>
  <c r="I1057" i="2"/>
  <c r="H1056" i="2"/>
  <c r="I1056" i="2"/>
  <c r="H1055" i="2"/>
  <c r="I1055" i="2"/>
  <c r="H1054" i="2"/>
  <c r="I1054" i="2"/>
  <c r="H1053" i="2"/>
  <c r="I1053" i="2"/>
  <c r="H1052" i="2"/>
  <c r="I1052" i="2"/>
  <c r="H1051" i="2"/>
  <c r="I1051" i="2"/>
  <c r="H1050" i="2"/>
  <c r="I1050" i="2"/>
  <c r="H1049" i="2"/>
  <c r="I1049" i="2"/>
  <c r="H1048" i="2"/>
  <c r="I1048" i="2"/>
  <c r="H1047" i="2"/>
  <c r="I1047" i="2"/>
  <c r="H1046" i="2"/>
  <c r="I1046" i="2"/>
  <c r="H1045" i="2"/>
  <c r="I1045" i="2"/>
  <c r="H1044" i="2"/>
  <c r="I1044" i="2"/>
  <c r="H1043" i="2"/>
  <c r="I1043" i="2"/>
  <c r="H1042" i="2"/>
  <c r="I1042" i="2"/>
  <c r="H1041" i="2"/>
  <c r="I1041" i="2"/>
  <c r="H1040" i="2"/>
  <c r="I1040" i="2"/>
  <c r="H1039" i="2"/>
  <c r="I1039" i="2"/>
  <c r="H1038" i="2"/>
  <c r="I1038" i="2"/>
  <c r="H1037" i="2"/>
  <c r="I1037" i="2"/>
  <c r="H1036" i="2"/>
  <c r="I1036" i="2"/>
  <c r="H1035" i="2"/>
  <c r="I1035" i="2"/>
  <c r="H1034" i="2"/>
  <c r="I1034" i="2"/>
  <c r="H1033" i="2"/>
  <c r="I1033" i="2"/>
  <c r="H1032" i="2"/>
  <c r="I1032" i="2"/>
  <c r="H1031" i="2"/>
  <c r="I1031" i="2"/>
  <c r="H1030" i="2"/>
  <c r="I1030" i="2"/>
  <c r="H1029" i="2"/>
  <c r="I1029" i="2"/>
  <c r="H1028" i="2"/>
  <c r="I1028" i="2"/>
  <c r="H1027" i="2"/>
  <c r="I1027" i="2"/>
  <c r="H1026" i="2"/>
  <c r="I1026" i="2"/>
  <c r="H1025" i="2"/>
  <c r="I1025" i="2"/>
  <c r="H1024" i="2"/>
  <c r="I1024" i="2"/>
  <c r="H1023" i="2"/>
  <c r="I1023" i="2"/>
  <c r="H1022" i="2"/>
  <c r="I1022" i="2"/>
  <c r="H1021" i="2"/>
  <c r="I1021" i="2"/>
  <c r="H1020" i="2"/>
  <c r="I1020" i="2"/>
  <c r="H1019" i="2"/>
  <c r="I1019" i="2"/>
  <c r="H1018" i="2"/>
  <c r="I1018" i="2"/>
  <c r="H1017" i="2"/>
  <c r="I1017" i="2"/>
  <c r="H1016" i="2"/>
  <c r="I1016" i="2"/>
  <c r="H1015" i="2"/>
  <c r="I1015" i="2"/>
  <c r="H1014" i="2"/>
  <c r="I1014" i="2"/>
  <c r="H1013" i="2"/>
  <c r="I1013" i="2"/>
  <c r="H1012" i="2"/>
  <c r="I1012" i="2"/>
  <c r="H1011" i="2"/>
  <c r="I1011" i="2"/>
  <c r="H1010" i="2"/>
  <c r="I1010" i="2"/>
  <c r="H1009" i="2"/>
  <c r="I1009" i="2"/>
  <c r="H1008" i="2"/>
  <c r="I1008" i="2"/>
  <c r="H1007" i="2"/>
  <c r="I1007" i="2"/>
  <c r="H1006" i="2"/>
  <c r="I1006" i="2"/>
  <c r="H1005" i="2"/>
  <c r="I1005" i="2"/>
  <c r="H1004" i="2"/>
  <c r="I1004" i="2"/>
  <c r="H1003" i="2"/>
  <c r="I1003" i="2"/>
  <c r="H1002" i="2"/>
  <c r="I1002" i="2"/>
  <c r="H1001" i="2"/>
  <c r="I1001" i="2"/>
  <c r="H1000" i="2"/>
  <c r="I1000" i="2"/>
  <c r="H999" i="2"/>
  <c r="I999" i="2"/>
  <c r="H998" i="2"/>
  <c r="I998" i="2"/>
  <c r="H997" i="2"/>
  <c r="I997" i="2"/>
  <c r="H996" i="2"/>
  <c r="I996" i="2"/>
  <c r="H995" i="2"/>
  <c r="I995" i="2"/>
  <c r="H994" i="2"/>
  <c r="I994" i="2"/>
  <c r="H993" i="2"/>
  <c r="I993" i="2"/>
  <c r="H992" i="2"/>
  <c r="I992" i="2"/>
  <c r="H991" i="2"/>
  <c r="I991" i="2"/>
  <c r="H990" i="2"/>
  <c r="I990" i="2"/>
  <c r="H989" i="2"/>
  <c r="I989" i="2"/>
  <c r="H988" i="2"/>
  <c r="I988" i="2"/>
  <c r="H987" i="2"/>
  <c r="I987" i="2"/>
  <c r="H986" i="2"/>
  <c r="I986" i="2"/>
  <c r="H985" i="2"/>
  <c r="I985" i="2"/>
  <c r="H984" i="2"/>
  <c r="I984" i="2"/>
  <c r="H983" i="2"/>
  <c r="I983" i="2"/>
  <c r="H982" i="2"/>
  <c r="I982" i="2"/>
  <c r="H981" i="2"/>
  <c r="I981" i="2"/>
  <c r="H980" i="2"/>
  <c r="I980" i="2"/>
  <c r="H979" i="2"/>
  <c r="I979" i="2"/>
  <c r="H978" i="2"/>
  <c r="I978" i="2"/>
  <c r="H977" i="2"/>
  <c r="I977" i="2"/>
  <c r="H976" i="2"/>
  <c r="I976" i="2"/>
  <c r="H975" i="2"/>
  <c r="I975" i="2"/>
  <c r="H974" i="2"/>
  <c r="I974" i="2"/>
  <c r="H973" i="2"/>
  <c r="I973" i="2"/>
  <c r="H972" i="2"/>
  <c r="I972" i="2"/>
  <c r="H971" i="2"/>
  <c r="I971" i="2"/>
  <c r="H970" i="2"/>
  <c r="I970" i="2"/>
  <c r="H969" i="2"/>
  <c r="I969" i="2"/>
  <c r="H968" i="2"/>
  <c r="I968" i="2"/>
  <c r="H967" i="2"/>
  <c r="I967" i="2"/>
  <c r="H966" i="2"/>
  <c r="I966" i="2"/>
  <c r="H965" i="2"/>
  <c r="I965" i="2"/>
  <c r="H964" i="2"/>
  <c r="I964" i="2"/>
  <c r="H963" i="2"/>
  <c r="I963" i="2"/>
  <c r="H962" i="2"/>
  <c r="I962" i="2"/>
  <c r="H961" i="2"/>
  <c r="I961" i="2"/>
  <c r="H960" i="2"/>
  <c r="I960" i="2"/>
  <c r="H959" i="2"/>
  <c r="I959" i="2"/>
  <c r="H958" i="2"/>
  <c r="I958" i="2"/>
  <c r="H957" i="2"/>
  <c r="I957" i="2"/>
  <c r="H956" i="2"/>
  <c r="I956" i="2"/>
  <c r="H955" i="2"/>
  <c r="I955" i="2"/>
  <c r="H954" i="2"/>
  <c r="I954" i="2"/>
  <c r="H953" i="2"/>
  <c r="I953" i="2"/>
  <c r="H952" i="2"/>
  <c r="I952" i="2"/>
  <c r="H951" i="2"/>
  <c r="I951" i="2"/>
  <c r="H950" i="2"/>
  <c r="I950" i="2"/>
  <c r="H949" i="2"/>
  <c r="I949" i="2"/>
  <c r="H948" i="2"/>
  <c r="I948" i="2"/>
  <c r="H947" i="2"/>
  <c r="I947" i="2"/>
  <c r="H946" i="2"/>
  <c r="I946" i="2"/>
  <c r="H945" i="2"/>
  <c r="I945" i="2"/>
  <c r="H944" i="2"/>
  <c r="I944" i="2"/>
  <c r="H943" i="2"/>
  <c r="I943" i="2"/>
  <c r="H942" i="2"/>
  <c r="I942" i="2"/>
  <c r="H941" i="2"/>
  <c r="I941" i="2"/>
  <c r="H940" i="2"/>
  <c r="I940" i="2"/>
  <c r="H939" i="2"/>
  <c r="I939" i="2"/>
  <c r="H938" i="2"/>
  <c r="I938" i="2"/>
  <c r="H937" i="2"/>
  <c r="I937" i="2"/>
  <c r="H936" i="2"/>
  <c r="I936" i="2"/>
  <c r="H935" i="2"/>
  <c r="I935" i="2"/>
  <c r="H934" i="2"/>
  <c r="I934" i="2"/>
  <c r="H933" i="2"/>
  <c r="I933" i="2"/>
  <c r="H932" i="2"/>
  <c r="I932" i="2"/>
  <c r="H931" i="2"/>
  <c r="I931" i="2"/>
  <c r="H930" i="2"/>
  <c r="I930" i="2"/>
  <c r="H929" i="2"/>
  <c r="I929" i="2"/>
  <c r="H928" i="2"/>
  <c r="I928" i="2"/>
  <c r="H927" i="2"/>
  <c r="I927" i="2"/>
  <c r="H926" i="2"/>
  <c r="I926" i="2"/>
  <c r="H925" i="2"/>
  <c r="I925" i="2"/>
  <c r="H924" i="2"/>
  <c r="I924" i="2"/>
  <c r="H923" i="2"/>
  <c r="I923" i="2"/>
  <c r="H922" i="2"/>
  <c r="I922" i="2"/>
  <c r="H921" i="2"/>
  <c r="I921" i="2"/>
  <c r="H920" i="2"/>
  <c r="I920" i="2"/>
  <c r="H919" i="2"/>
  <c r="I919" i="2"/>
  <c r="H918" i="2"/>
  <c r="I918" i="2"/>
  <c r="H917" i="2"/>
  <c r="I917" i="2"/>
  <c r="H916" i="2"/>
  <c r="I916" i="2"/>
  <c r="H915" i="2"/>
  <c r="I915" i="2"/>
  <c r="H914" i="2"/>
  <c r="I914" i="2"/>
  <c r="H913" i="2"/>
  <c r="I913" i="2"/>
  <c r="H912" i="2"/>
  <c r="I912" i="2"/>
  <c r="H911" i="2"/>
  <c r="I911" i="2"/>
  <c r="H910" i="2"/>
  <c r="I910" i="2"/>
  <c r="H909" i="2"/>
  <c r="I909" i="2"/>
  <c r="H908" i="2"/>
  <c r="I908" i="2"/>
  <c r="H907" i="2"/>
  <c r="I907" i="2"/>
  <c r="H906" i="2"/>
  <c r="I906" i="2"/>
  <c r="H905" i="2"/>
  <c r="I905" i="2"/>
  <c r="H904" i="2"/>
  <c r="I904" i="2"/>
  <c r="H902" i="2"/>
  <c r="I902" i="2"/>
  <c r="H901" i="2"/>
  <c r="I901" i="2"/>
  <c r="H900" i="2"/>
  <c r="I900" i="2"/>
  <c r="H899" i="2"/>
  <c r="I899" i="2"/>
  <c r="H898" i="2"/>
  <c r="I898" i="2"/>
  <c r="H897" i="2"/>
  <c r="I897" i="2"/>
  <c r="H896" i="2"/>
  <c r="I896" i="2"/>
  <c r="H895" i="2"/>
  <c r="I895" i="2"/>
  <c r="H894" i="2"/>
  <c r="I894" i="2"/>
  <c r="H893" i="2"/>
  <c r="I893" i="2"/>
  <c r="H892" i="2"/>
  <c r="I892" i="2"/>
  <c r="H891" i="2"/>
  <c r="I891" i="2"/>
  <c r="H890" i="2"/>
  <c r="I890" i="2"/>
  <c r="H889" i="2"/>
  <c r="I889" i="2"/>
  <c r="H888" i="2"/>
  <c r="I888" i="2"/>
  <c r="H887" i="2"/>
  <c r="I887" i="2"/>
  <c r="H886" i="2"/>
  <c r="I886" i="2"/>
  <c r="H885" i="2"/>
  <c r="I885" i="2"/>
  <c r="H884" i="2"/>
  <c r="I884" i="2"/>
  <c r="H883" i="2"/>
  <c r="I883" i="2"/>
  <c r="H882" i="2"/>
  <c r="I882" i="2"/>
  <c r="H881" i="2"/>
  <c r="I881" i="2"/>
  <c r="H880" i="2"/>
  <c r="I880" i="2"/>
  <c r="H879" i="2"/>
  <c r="I879" i="2"/>
  <c r="H878" i="2"/>
  <c r="I878" i="2"/>
  <c r="H877" i="2"/>
  <c r="I877" i="2"/>
  <c r="H876" i="2"/>
  <c r="I876" i="2"/>
  <c r="H875" i="2"/>
  <c r="I875" i="2"/>
  <c r="H874" i="2"/>
  <c r="I874" i="2"/>
  <c r="H873" i="2"/>
  <c r="I873" i="2"/>
  <c r="I903" i="2" s="1"/>
  <c r="H903" i="2" s="1"/>
  <c r="H872" i="2"/>
  <c r="I872" i="2"/>
  <c r="H870" i="2"/>
  <c r="I870" i="2"/>
  <c r="H869" i="2"/>
  <c r="I869" i="2"/>
  <c r="H868" i="2"/>
  <c r="I868" i="2"/>
  <c r="H867" i="2"/>
  <c r="I867" i="2"/>
  <c r="H866" i="2"/>
  <c r="I866" i="2"/>
  <c r="H865" i="2"/>
  <c r="I865" i="2"/>
  <c r="H864" i="2"/>
  <c r="I864" i="2"/>
  <c r="I871" i="2" s="1"/>
  <c r="H871" i="2" s="1"/>
  <c r="H862" i="2"/>
  <c r="I862" i="2"/>
  <c r="H861" i="2"/>
  <c r="I861" i="2"/>
  <c r="H860" i="2"/>
  <c r="I860" i="2"/>
  <c r="H859" i="2"/>
  <c r="I859" i="2"/>
  <c r="H858" i="2"/>
  <c r="I858" i="2"/>
  <c r="H857" i="2"/>
  <c r="I857" i="2"/>
  <c r="H856" i="2"/>
  <c r="I856" i="2"/>
  <c r="H855" i="2"/>
  <c r="I855" i="2"/>
  <c r="H854" i="2"/>
  <c r="I854" i="2"/>
  <c r="H853" i="2"/>
  <c r="I853" i="2"/>
  <c r="H852" i="2"/>
  <c r="I852" i="2"/>
  <c r="H851" i="2"/>
  <c r="I851" i="2"/>
  <c r="H850" i="2"/>
  <c r="I850" i="2"/>
  <c r="H849" i="2"/>
  <c r="I849" i="2"/>
  <c r="H848" i="2"/>
  <c r="I848" i="2"/>
  <c r="H847" i="2"/>
  <c r="I847" i="2"/>
  <c r="H846" i="2"/>
  <c r="I846" i="2"/>
  <c r="H845" i="2"/>
  <c r="I845" i="2"/>
  <c r="H843" i="2"/>
  <c r="I843" i="2"/>
  <c r="H842" i="2"/>
  <c r="I842" i="2"/>
  <c r="I844" i="2" s="1"/>
  <c r="H844" i="2" s="1"/>
  <c r="H840" i="2"/>
  <c r="I840" i="2"/>
  <c r="H839" i="2"/>
  <c r="I839" i="2"/>
  <c r="H838" i="2"/>
  <c r="I838" i="2"/>
  <c r="H837" i="2"/>
  <c r="I837" i="2"/>
  <c r="H836" i="2"/>
  <c r="I836" i="2"/>
  <c r="H835" i="2"/>
  <c r="I835" i="2"/>
  <c r="H834" i="2"/>
  <c r="I834" i="2"/>
  <c r="H833" i="2"/>
  <c r="I833" i="2"/>
  <c r="H832" i="2"/>
  <c r="I832" i="2"/>
  <c r="H831" i="2"/>
  <c r="I831" i="2"/>
  <c r="H830" i="2"/>
  <c r="I830" i="2"/>
  <c r="H829" i="2"/>
  <c r="I829" i="2"/>
  <c r="I841" i="2" s="1"/>
  <c r="H841" i="2" s="1"/>
  <c r="H828" i="2"/>
  <c r="I828" i="2"/>
  <c r="H826" i="2"/>
  <c r="I826" i="2"/>
  <c r="H825" i="2"/>
  <c r="I825" i="2"/>
  <c r="H824" i="2"/>
  <c r="I824" i="2"/>
  <c r="H823" i="2"/>
  <c r="I823" i="2"/>
  <c r="H822" i="2"/>
  <c r="I822" i="2"/>
  <c r="I827" i="2" s="1"/>
  <c r="H827" i="2" s="1"/>
  <c r="H821" i="2"/>
  <c r="I821" i="2"/>
  <c r="H819" i="2"/>
  <c r="I819" i="2"/>
  <c r="H818" i="2"/>
  <c r="I818" i="2"/>
  <c r="H817" i="2"/>
  <c r="I817" i="2"/>
  <c r="H816" i="2"/>
  <c r="I816" i="2"/>
  <c r="H815" i="2"/>
  <c r="I815" i="2"/>
  <c r="H814" i="2"/>
  <c r="I814" i="2"/>
  <c r="H813" i="2"/>
  <c r="I813" i="2"/>
  <c r="H812" i="2"/>
  <c r="I812" i="2"/>
  <c r="H811" i="2"/>
  <c r="I811" i="2"/>
  <c r="H810" i="2"/>
  <c r="I810" i="2"/>
  <c r="H809" i="2"/>
  <c r="I809" i="2"/>
  <c r="H808" i="2"/>
  <c r="I808" i="2"/>
  <c r="H807" i="2"/>
  <c r="I807" i="2"/>
  <c r="H806" i="2"/>
  <c r="I806" i="2"/>
  <c r="H805" i="2"/>
  <c r="I805" i="2"/>
  <c r="H804" i="2"/>
  <c r="I804" i="2"/>
  <c r="H803" i="2"/>
  <c r="I803" i="2"/>
  <c r="H802" i="2"/>
  <c r="I802" i="2"/>
  <c r="H801" i="2"/>
  <c r="I801" i="2"/>
  <c r="H800" i="2"/>
  <c r="I800" i="2"/>
  <c r="H799" i="2"/>
  <c r="I799" i="2"/>
  <c r="H798" i="2"/>
  <c r="I798" i="2"/>
  <c r="H797" i="2"/>
  <c r="I797" i="2"/>
  <c r="H796" i="2"/>
  <c r="I796" i="2"/>
  <c r="H795" i="2"/>
  <c r="I795" i="2"/>
  <c r="H794" i="2"/>
  <c r="I794" i="2"/>
  <c r="H793" i="2"/>
  <c r="I793" i="2"/>
  <c r="H792" i="2"/>
  <c r="I792" i="2"/>
  <c r="H791" i="2"/>
  <c r="I791" i="2"/>
  <c r="H790" i="2"/>
  <c r="I790" i="2"/>
  <c r="H789" i="2"/>
  <c r="I789" i="2"/>
  <c r="H788" i="2"/>
  <c r="I788" i="2"/>
  <c r="H787" i="2"/>
  <c r="I787" i="2"/>
  <c r="H786" i="2"/>
  <c r="I786" i="2"/>
  <c r="H785" i="2"/>
  <c r="I785" i="2"/>
  <c r="H784" i="2"/>
  <c r="I784" i="2"/>
  <c r="H783" i="2"/>
  <c r="I783" i="2"/>
  <c r="H782" i="2"/>
  <c r="I782" i="2"/>
  <c r="H781" i="2"/>
  <c r="I781" i="2"/>
  <c r="H780" i="2"/>
  <c r="I780" i="2"/>
  <c r="H779" i="2"/>
  <c r="I779" i="2"/>
  <c r="H778" i="2"/>
  <c r="I778" i="2"/>
  <c r="H777" i="2"/>
  <c r="I777" i="2"/>
  <c r="H776" i="2"/>
  <c r="I776" i="2"/>
  <c r="H775" i="2"/>
  <c r="I775" i="2"/>
  <c r="H774" i="2"/>
  <c r="I774" i="2"/>
  <c r="H773" i="2"/>
  <c r="I773" i="2"/>
  <c r="H772" i="2"/>
  <c r="I772" i="2"/>
  <c r="H771" i="2"/>
  <c r="I771" i="2"/>
  <c r="H770" i="2"/>
  <c r="I770" i="2"/>
  <c r="H769" i="2"/>
  <c r="I769" i="2"/>
  <c r="H768" i="2"/>
  <c r="I768" i="2"/>
  <c r="H767" i="2"/>
  <c r="I767" i="2"/>
  <c r="I820" i="2" s="1"/>
  <c r="H820" i="2" s="1"/>
  <c r="H766" i="2"/>
  <c r="I766" i="2"/>
  <c r="H764" i="2"/>
  <c r="I764" i="2"/>
  <c r="H763" i="2"/>
  <c r="I763" i="2"/>
  <c r="H762" i="2"/>
  <c r="I762" i="2"/>
  <c r="H761" i="2"/>
  <c r="I761" i="2"/>
  <c r="H760" i="2"/>
  <c r="I760" i="2"/>
  <c r="H759" i="2"/>
  <c r="I759" i="2"/>
  <c r="H758" i="2"/>
  <c r="I758" i="2"/>
  <c r="I765" i="2" s="1"/>
  <c r="H765" i="2" s="1"/>
  <c r="H756" i="2"/>
  <c r="I756" i="2"/>
  <c r="H755" i="2"/>
  <c r="I755" i="2"/>
  <c r="H754" i="2"/>
  <c r="I754" i="2"/>
  <c r="H753" i="2"/>
  <c r="I753" i="2"/>
  <c r="H752" i="2"/>
  <c r="I752" i="2"/>
  <c r="H751" i="2"/>
  <c r="I751" i="2"/>
  <c r="H750" i="2"/>
  <c r="I750" i="2"/>
  <c r="H749" i="2"/>
  <c r="I749" i="2"/>
  <c r="H748" i="2"/>
  <c r="I748" i="2"/>
  <c r="H747" i="2"/>
  <c r="I747" i="2"/>
  <c r="H746" i="2"/>
  <c r="I746" i="2"/>
  <c r="H745" i="2"/>
  <c r="I745" i="2"/>
  <c r="H744" i="2"/>
  <c r="I744" i="2"/>
  <c r="H743" i="2"/>
  <c r="I743" i="2"/>
  <c r="H742" i="2"/>
  <c r="I742" i="2"/>
  <c r="H741" i="2"/>
  <c r="I741" i="2"/>
  <c r="H740" i="2"/>
  <c r="I740" i="2"/>
  <c r="H739" i="2"/>
  <c r="I739" i="2"/>
  <c r="H738" i="2"/>
  <c r="I738" i="2"/>
  <c r="H737" i="2"/>
  <c r="I737" i="2"/>
  <c r="H736" i="2"/>
  <c r="I736" i="2"/>
  <c r="H735" i="2"/>
  <c r="I735" i="2"/>
  <c r="H734" i="2"/>
  <c r="I734" i="2"/>
  <c r="H733" i="2"/>
  <c r="I733" i="2"/>
  <c r="H732" i="2"/>
  <c r="I732" i="2"/>
  <c r="H731" i="2"/>
  <c r="I731" i="2"/>
  <c r="H730" i="2"/>
  <c r="I730" i="2"/>
  <c r="H729" i="2"/>
  <c r="I729" i="2"/>
  <c r="H728" i="2"/>
  <c r="I728" i="2"/>
  <c r="H727" i="2"/>
  <c r="I727" i="2"/>
  <c r="H726" i="2"/>
  <c r="I726" i="2"/>
  <c r="H725" i="2"/>
  <c r="I725" i="2"/>
  <c r="H724" i="2"/>
  <c r="I724" i="2"/>
  <c r="H723" i="2"/>
  <c r="I723" i="2"/>
  <c r="I757" i="2" s="1"/>
  <c r="H757" i="2" s="1"/>
  <c r="H722" i="2"/>
  <c r="I722" i="2"/>
  <c r="H720" i="2"/>
  <c r="I720" i="2"/>
  <c r="H719" i="2"/>
  <c r="I719" i="2"/>
  <c r="H718" i="2"/>
  <c r="I718" i="2"/>
  <c r="I721" i="2" s="1"/>
  <c r="H721" i="2" s="1"/>
  <c r="H716" i="2"/>
  <c r="I716" i="2"/>
  <c r="H715" i="2"/>
  <c r="I715" i="2"/>
  <c r="H714" i="2"/>
  <c r="I714" i="2"/>
  <c r="H713" i="2"/>
  <c r="I713" i="2"/>
  <c r="I717" i="2" s="1"/>
  <c r="H717" i="2" s="1"/>
  <c r="H712" i="2"/>
  <c r="I712" i="2"/>
  <c r="H710" i="2"/>
  <c r="I710" i="2"/>
  <c r="I711" i="2" s="1"/>
  <c r="H711" i="2" s="1"/>
  <c r="H708" i="2"/>
  <c r="I708" i="2" s="1"/>
  <c r="H707" i="2"/>
  <c r="I707" i="2" s="1"/>
  <c r="H706" i="2"/>
  <c r="I706" i="2" s="1"/>
  <c r="H705" i="2"/>
  <c r="I705" i="2" s="1"/>
  <c r="H704" i="2"/>
  <c r="I704" i="2" s="1"/>
  <c r="H703" i="2"/>
  <c r="I703" i="2" s="1"/>
  <c r="H702" i="2"/>
  <c r="I702" i="2" s="1"/>
  <c r="H701" i="2"/>
  <c r="I701" i="2" s="1"/>
  <c r="H700" i="2"/>
  <c r="I700" i="2" s="1"/>
  <c r="H699" i="2"/>
  <c r="I699" i="2" s="1"/>
  <c r="H698" i="2"/>
  <c r="I698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H690" i="2"/>
  <c r="I690" i="2" s="1"/>
  <c r="H689" i="2"/>
  <c r="I689" i="2" s="1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I675" i="2" s="1"/>
  <c r="H674" i="2"/>
  <c r="I674" i="2" s="1"/>
  <c r="H673" i="2"/>
  <c r="I673" i="2" s="1"/>
  <c r="H672" i="2"/>
  <c r="I672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I664" i="2" s="1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I653" i="2" s="1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I671" i="2" s="1"/>
  <c r="H671" i="2" s="1"/>
  <c r="H646" i="2"/>
  <c r="I646" i="2" s="1"/>
  <c r="H644" i="2"/>
  <c r="I644" i="2" s="1"/>
  <c r="H643" i="2"/>
  <c r="I643" i="2" s="1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I632" i="2" s="1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I621" i="2" s="1"/>
  <c r="H620" i="2"/>
  <c r="I620" i="2" s="1"/>
  <c r="H619" i="2"/>
  <c r="I619" i="2" s="1"/>
  <c r="H618" i="2"/>
  <c r="I618" i="2" s="1"/>
  <c r="I645" i="2" s="1"/>
  <c r="H645" i="2" s="1"/>
  <c r="H617" i="2"/>
  <c r="I617" i="2" s="1"/>
  <c r="H616" i="2"/>
  <c r="I616" i="2" s="1"/>
  <c r="H614" i="2"/>
  <c r="I614" i="2" s="1"/>
  <c r="H613" i="2"/>
  <c r="I613" i="2" s="1"/>
  <c r="H612" i="2"/>
  <c r="I612" i="2" s="1"/>
  <c r="H611" i="2"/>
  <c r="I611" i="2" s="1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I600" i="2" s="1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I589" i="2" s="1"/>
  <c r="H588" i="2"/>
  <c r="I588" i="2" s="1"/>
  <c r="H587" i="2"/>
  <c r="I587" i="2" s="1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8" i="2"/>
  <c r="I578" i="2" s="1"/>
  <c r="H577" i="2"/>
  <c r="I577" i="2" s="1"/>
  <c r="H576" i="2"/>
  <c r="I576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I568" i="2" s="1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H559" i="2"/>
  <c r="I559" i="2" s="1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40" i="2"/>
  <c r="I540" i="2" s="1"/>
  <c r="H539" i="2"/>
  <c r="I539" i="2" s="1"/>
  <c r="H538" i="2"/>
  <c r="I538" i="2" s="1"/>
  <c r="H537" i="2"/>
  <c r="I537" i="2" s="1"/>
  <c r="H536" i="2"/>
  <c r="I536" i="2" s="1"/>
  <c r="H535" i="2"/>
  <c r="I535" i="2" s="1"/>
  <c r="H534" i="2"/>
  <c r="I534" i="2"/>
  <c r="H533" i="2"/>
  <c r="I533" i="2" s="1"/>
  <c r="H532" i="2"/>
  <c r="I532" i="2" s="1"/>
  <c r="H531" i="2"/>
  <c r="I531" i="2" s="1"/>
  <c r="H530" i="2"/>
  <c r="I530" i="2"/>
  <c r="H529" i="2"/>
  <c r="I529" i="2" s="1"/>
  <c r="H528" i="2"/>
  <c r="I528" i="2" s="1"/>
  <c r="H527" i="2"/>
  <c r="I527" i="2" s="1"/>
  <c r="H526" i="2"/>
  <c r="I526" i="2"/>
  <c r="H525" i="2"/>
  <c r="I525" i="2" s="1"/>
  <c r="H524" i="2"/>
  <c r="I524" i="2" s="1"/>
  <c r="H523" i="2"/>
  <c r="I523" i="2" s="1"/>
  <c r="H522" i="2"/>
  <c r="I522" i="2"/>
  <c r="H521" i="2"/>
  <c r="I521" i="2" s="1"/>
  <c r="H520" i="2"/>
  <c r="I520" i="2" s="1"/>
  <c r="H519" i="2"/>
  <c r="I519" i="2" s="1"/>
  <c r="H518" i="2"/>
  <c r="I518" i="2"/>
  <c r="H517" i="2"/>
  <c r="I517" i="2" s="1"/>
  <c r="H516" i="2"/>
  <c r="I516" i="2" s="1"/>
  <c r="H515" i="2"/>
  <c r="I515" i="2" s="1"/>
  <c r="H514" i="2"/>
  <c r="I514" i="2"/>
  <c r="H513" i="2"/>
  <c r="I513" i="2" s="1"/>
  <c r="H512" i="2"/>
  <c r="I512" i="2" s="1"/>
  <c r="H511" i="2"/>
  <c r="I511" i="2" s="1"/>
  <c r="H510" i="2"/>
  <c r="I510" i="2"/>
  <c r="H509" i="2"/>
  <c r="I509" i="2" s="1"/>
  <c r="H508" i="2"/>
  <c r="I508" i="2" s="1"/>
  <c r="H507" i="2"/>
  <c r="I507" i="2" s="1"/>
  <c r="H506" i="2"/>
  <c r="I506" i="2"/>
  <c r="H505" i="2"/>
  <c r="I505" i="2" s="1"/>
  <c r="H504" i="2"/>
  <c r="I504" i="2" s="1"/>
  <c r="H503" i="2"/>
  <c r="I503" i="2" s="1"/>
  <c r="H502" i="2"/>
  <c r="I502" i="2"/>
  <c r="H501" i="2"/>
  <c r="I501" i="2" s="1"/>
  <c r="H500" i="2"/>
  <c r="I500" i="2" s="1"/>
  <c r="H499" i="2"/>
  <c r="I499" i="2" s="1"/>
  <c r="H498" i="2"/>
  <c r="I498" i="2"/>
  <c r="H497" i="2"/>
  <c r="I497" i="2" s="1"/>
  <c r="H496" i="2"/>
  <c r="I496" i="2" s="1"/>
  <c r="H495" i="2"/>
  <c r="I495" i="2" s="1"/>
  <c r="H494" i="2"/>
  <c r="I494" i="2"/>
  <c r="H493" i="2"/>
  <c r="I493" i="2" s="1"/>
  <c r="H492" i="2"/>
  <c r="I492" i="2" s="1"/>
  <c r="H491" i="2"/>
  <c r="I491" i="2" s="1"/>
  <c r="H490" i="2"/>
  <c r="I490" i="2"/>
  <c r="H489" i="2"/>
  <c r="I489" i="2" s="1"/>
  <c r="H488" i="2"/>
  <c r="I488" i="2" s="1"/>
  <c r="H487" i="2"/>
  <c r="I487" i="2" s="1"/>
  <c r="H486" i="2"/>
  <c r="I486" i="2"/>
  <c r="H485" i="2"/>
  <c r="I485" i="2" s="1"/>
  <c r="H484" i="2"/>
  <c r="I484" i="2" s="1"/>
  <c r="H483" i="2"/>
  <c r="I483" i="2" s="1"/>
  <c r="H482" i="2"/>
  <c r="I482" i="2"/>
  <c r="H481" i="2"/>
  <c r="I481" i="2" s="1"/>
  <c r="H480" i="2"/>
  <c r="I480" i="2" s="1"/>
  <c r="H479" i="2"/>
  <c r="I479" i="2" s="1"/>
  <c r="H478" i="2"/>
  <c r="I478" i="2"/>
  <c r="H477" i="2"/>
  <c r="I477" i="2" s="1"/>
  <c r="H476" i="2"/>
  <c r="I476" i="2" s="1"/>
  <c r="I615" i="2" s="1"/>
  <c r="H615" i="2" s="1"/>
  <c r="H475" i="2"/>
  <c r="I475" i="2" s="1"/>
  <c r="H474" i="2"/>
  <c r="I474" i="2"/>
  <c r="H473" i="2"/>
  <c r="I473" i="2" s="1"/>
  <c r="H472" i="2"/>
  <c r="I472" i="2" s="1"/>
  <c r="H470" i="2"/>
  <c r="I470" i="2" s="1"/>
  <c r="H469" i="2"/>
  <c r="I469" i="2"/>
  <c r="I471" i="2" s="1"/>
  <c r="H468" i="2"/>
  <c r="I468" i="2" s="1"/>
  <c r="H467" i="2"/>
  <c r="I467" i="2" s="1"/>
  <c r="H465" i="2"/>
  <c r="I465" i="2" s="1"/>
  <c r="H464" i="2"/>
  <c r="I464" i="2"/>
  <c r="H463" i="2"/>
  <c r="I463" i="2" s="1"/>
  <c r="H462" i="2"/>
  <c r="I462" i="2" s="1"/>
  <c r="H461" i="2"/>
  <c r="I461" i="2" s="1"/>
  <c r="H460" i="2"/>
  <c r="I460" i="2"/>
  <c r="H459" i="2"/>
  <c r="I459" i="2" s="1"/>
  <c r="H458" i="2"/>
  <c r="I458" i="2" s="1"/>
  <c r="H457" i="2"/>
  <c r="I457" i="2" s="1"/>
  <c r="H456" i="2"/>
  <c r="I456" i="2"/>
  <c r="H455" i="2"/>
  <c r="I455" i="2" s="1"/>
  <c r="H454" i="2"/>
  <c r="I454" i="2" s="1"/>
  <c r="H453" i="2"/>
  <c r="I453" i="2" s="1"/>
  <c r="H452" i="2"/>
  <c r="I452" i="2"/>
  <c r="I466" i="2" s="1"/>
  <c r="H466" i="2" s="1"/>
  <c r="H451" i="2"/>
  <c r="I451" i="2" s="1"/>
  <c r="H450" i="2"/>
  <c r="I450" i="2" s="1"/>
  <c r="H449" i="2"/>
  <c r="I449" i="2" s="1"/>
  <c r="H448" i="2"/>
  <c r="I448" i="2"/>
  <c r="H447" i="2"/>
  <c r="I447" i="2" s="1"/>
  <c r="H446" i="2"/>
  <c r="I446" i="2" s="1"/>
  <c r="H444" i="2"/>
  <c r="I444" i="2" s="1"/>
  <c r="H443" i="2"/>
  <c r="I443" i="2"/>
  <c r="H442" i="2"/>
  <c r="I442" i="2" s="1"/>
  <c r="H441" i="2"/>
  <c r="I441" i="2" s="1"/>
  <c r="I445" i="2" s="1"/>
  <c r="H445" i="2" s="1"/>
  <c r="H440" i="2"/>
  <c r="I440" i="2" s="1"/>
  <c r="H439" i="2"/>
  <c r="I439" i="2"/>
  <c r="H438" i="2"/>
  <c r="I438" i="2" s="1"/>
  <c r="H437" i="2"/>
  <c r="I437" i="2" s="1"/>
  <c r="H435" i="2"/>
  <c r="I435" i="2" s="1"/>
  <c r="H434" i="2"/>
  <c r="I434" i="2"/>
  <c r="I436" i="2" s="1"/>
  <c r="H436" i="2" s="1"/>
  <c r="H433" i="2"/>
  <c r="I433" i="2" s="1"/>
  <c r="H432" i="2"/>
  <c r="I432" i="2" s="1"/>
  <c r="H430" i="2"/>
  <c r="I430" i="2" s="1"/>
  <c r="H429" i="2"/>
  <c r="I429" i="2"/>
  <c r="H428" i="2"/>
  <c r="I428" i="2" s="1"/>
  <c r="H427" i="2"/>
  <c r="I427" i="2" s="1"/>
  <c r="H426" i="2"/>
  <c r="I426" i="2" s="1"/>
  <c r="H425" i="2"/>
  <c r="I425" i="2"/>
  <c r="H424" i="2"/>
  <c r="I424" i="2" s="1"/>
  <c r="H423" i="2"/>
  <c r="I423" i="2" s="1"/>
  <c r="H422" i="2"/>
  <c r="I422" i="2" s="1"/>
  <c r="H421" i="2"/>
  <c r="I421" i="2"/>
  <c r="H420" i="2"/>
  <c r="I420" i="2" s="1"/>
  <c r="H419" i="2"/>
  <c r="I419" i="2" s="1"/>
  <c r="H418" i="2"/>
  <c r="I418" i="2" s="1"/>
  <c r="H417" i="2"/>
  <c r="I417" i="2"/>
  <c r="H416" i="2"/>
  <c r="I416" i="2" s="1"/>
  <c r="H415" i="2"/>
  <c r="I415" i="2" s="1"/>
  <c r="H414" i="2"/>
  <c r="I414" i="2" s="1"/>
  <c r="H413" i="2"/>
  <c r="I413" i="2"/>
  <c r="H412" i="2"/>
  <c r="I412" i="2" s="1"/>
  <c r="H411" i="2"/>
  <c r="I411" i="2" s="1"/>
  <c r="H410" i="2"/>
  <c r="I410" i="2" s="1"/>
  <c r="H409" i="2"/>
  <c r="I409" i="2"/>
  <c r="H408" i="2"/>
  <c r="I408" i="2" s="1"/>
  <c r="H407" i="2"/>
  <c r="I407" i="2" s="1"/>
  <c r="H406" i="2"/>
  <c r="I406" i="2" s="1"/>
  <c r="H405" i="2"/>
  <c r="I405" i="2"/>
  <c r="H404" i="2"/>
  <c r="I404" i="2" s="1"/>
  <c r="H403" i="2"/>
  <c r="I403" i="2" s="1"/>
  <c r="H402" i="2"/>
  <c r="I402" i="2" s="1"/>
  <c r="H401" i="2"/>
  <c r="I401" i="2" s="1"/>
  <c r="H400" i="2"/>
  <c r="I400" i="2" s="1"/>
  <c r="H399" i="2"/>
  <c r="I399" i="2" s="1"/>
  <c r="H398" i="2"/>
  <c r="I398" i="2" s="1"/>
  <c r="H397" i="2"/>
  <c r="I397" i="2" s="1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H384" i="2"/>
  <c r="I384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I376" i="2" s="1"/>
  <c r="I431" i="2" s="1"/>
  <c r="H431" i="2" s="1"/>
  <c r="H375" i="2"/>
  <c r="I375" i="2" s="1"/>
  <c r="H374" i="2"/>
  <c r="I374" i="2" s="1"/>
  <c r="H373" i="2"/>
  <c r="I373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I365" i="2" s="1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I372" i="2" s="1"/>
  <c r="H372" i="2" s="1"/>
  <c r="H346" i="2"/>
  <c r="I346" i="2" s="1"/>
  <c r="H345" i="2"/>
  <c r="I345" i="2" s="1"/>
  <c r="H344" i="2"/>
  <c r="I344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I333" i="2" s="1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I343" i="2" s="1"/>
  <c r="H343" i="2" s="1"/>
  <c r="H325" i="2"/>
  <c r="I325" i="2" s="1"/>
  <c r="H324" i="2"/>
  <c r="I324" i="2" s="1"/>
  <c r="H322" i="2"/>
  <c r="I322" i="2" s="1"/>
  <c r="H321" i="2"/>
  <c r="I321" i="2" s="1"/>
  <c r="I323" i="2" s="1"/>
  <c r="H323" i="2" s="1"/>
  <c r="H320" i="2"/>
  <c r="I320" i="2" s="1"/>
  <c r="H319" i="2"/>
  <c r="I319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I312" i="2" s="1"/>
  <c r="I318" i="2" s="1"/>
  <c r="H318" i="2" s="1"/>
  <c r="H311" i="2"/>
  <c r="I311" i="2" s="1"/>
  <c r="H309" i="2"/>
  <c r="I309" i="2" s="1"/>
  <c r="H308" i="2"/>
  <c r="I308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I301" i="2" s="1"/>
  <c r="H300" i="2"/>
  <c r="I300" i="2" s="1"/>
  <c r="H299" i="2"/>
  <c r="I299" i="2" s="1"/>
  <c r="H297" i="2"/>
  <c r="I297" i="2"/>
  <c r="H296" i="2"/>
  <c r="I296" i="2" s="1"/>
  <c r="H295" i="2"/>
  <c r="I295" i="2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/>
  <c r="H288" i="2"/>
  <c r="I288" i="2" s="1"/>
  <c r="H287" i="2"/>
  <c r="I287" i="2"/>
  <c r="H286" i="2"/>
  <c r="I286" i="2" s="1"/>
  <c r="H285" i="2"/>
  <c r="I285" i="2" s="1"/>
  <c r="H284" i="2"/>
  <c r="I284" i="2" s="1"/>
  <c r="H283" i="2"/>
  <c r="I283" i="2" s="1"/>
  <c r="H282" i="2"/>
  <c r="I282" i="2" s="1"/>
  <c r="H281" i="2"/>
  <c r="I281" i="2"/>
  <c r="H280" i="2"/>
  <c r="I280" i="2" s="1"/>
  <c r="H279" i="2"/>
  <c r="I279" i="2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/>
  <c r="H272" i="2"/>
  <c r="I272" i="2" s="1"/>
  <c r="H271" i="2"/>
  <c r="I271" i="2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/>
  <c r="H264" i="2"/>
  <c r="I264" i="2" s="1"/>
  <c r="H263" i="2"/>
  <c r="I263" i="2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/>
  <c r="H256" i="2"/>
  <c r="I256" i="2" s="1"/>
  <c r="H255" i="2"/>
  <c r="I255" i="2"/>
  <c r="H254" i="2"/>
  <c r="I254" i="2" s="1"/>
  <c r="I298" i="2" s="1"/>
  <c r="H298" i="2" s="1"/>
  <c r="H253" i="2"/>
  <c r="I253" i="2" s="1"/>
  <c r="H252" i="2"/>
  <c r="I252" i="2" s="1"/>
  <c r="H251" i="2"/>
  <c r="I251" i="2" s="1"/>
  <c r="H250" i="2"/>
  <c r="I250" i="2" s="1"/>
  <c r="H249" i="2"/>
  <c r="I249" i="2"/>
  <c r="H248" i="2"/>
  <c r="I248" i="2" s="1"/>
  <c r="H247" i="2"/>
  <c r="I247" i="2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I240" i="2"/>
  <c r="H239" i="2"/>
  <c r="I239" i="2" s="1"/>
  <c r="H238" i="2"/>
  <c r="I238" i="2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/>
  <c r="H231" i="2"/>
  <c r="I231" i="2" s="1"/>
  <c r="H230" i="2"/>
  <c r="I230" i="2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/>
  <c r="H223" i="2"/>
  <c r="I223" i="2" s="1"/>
  <c r="H222" i="2"/>
  <c r="I222" i="2"/>
  <c r="H221" i="2"/>
  <c r="I221" i="2" s="1"/>
  <c r="H220" i="2"/>
  <c r="I220" i="2" s="1"/>
  <c r="H219" i="2"/>
  <c r="I219" i="2" s="1"/>
  <c r="H218" i="2"/>
  <c r="I218" i="2" s="1"/>
  <c r="I246" i="2" s="1"/>
  <c r="H246" i="2" s="1"/>
  <c r="H217" i="2"/>
  <c r="I217" i="2" s="1"/>
  <c r="H216" i="2"/>
  <c r="I216" i="2"/>
  <c r="H215" i="2"/>
  <c r="I215" i="2" s="1"/>
  <c r="H214" i="2"/>
  <c r="I214" i="2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/>
  <c r="I213" i="2" s="1"/>
  <c r="H213" i="2" s="1"/>
  <c r="H205" i="2"/>
  <c r="I205" i="2" s="1"/>
  <c r="H204" i="2"/>
  <c r="I204" i="2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/>
  <c r="H197" i="2"/>
  <c r="I197" i="2" s="1"/>
  <c r="H196" i="2"/>
  <c r="I196" i="2"/>
  <c r="H195" i="2"/>
  <c r="I195" i="2" s="1"/>
  <c r="H194" i="2"/>
  <c r="I194" i="2" s="1"/>
  <c r="H193" i="2"/>
  <c r="I193" i="2" s="1"/>
  <c r="H192" i="2"/>
  <c r="I192" i="2" s="1"/>
  <c r="H191" i="2"/>
  <c r="I191" i="2" s="1"/>
  <c r="H190" i="2"/>
  <c r="I190" i="2"/>
  <c r="H189" i="2"/>
  <c r="I189" i="2" s="1"/>
  <c r="H188" i="2"/>
  <c r="I188" i="2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/>
  <c r="H181" i="2"/>
  <c r="I181" i="2" s="1"/>
  <c r="H180" i="2"/>
  <c r="I180" i="2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/>
  <c r="H173" i="2"/>
  <c r="I173" i="2" s="1"/>
  <c r="H172" i="2"/>
  <c r="I172" i="2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/>
  <c r="H165" i="2"/>
  <c r="I165" i="2" s="1"/>
  <c r="H164" i="2"/>
  <c r="I164" i="2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/>
  <c r="H157" i="2"/>
  <c r="I157" i="2" s="1"/>
  <c r="H156" i="2"/>
  <c r="I156" i="2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/>
  <c r="H149" i="2"/>
  <c r="I149" i="2" s="1"/>
  <c r="H148" i="2"/>
  <c r="I148" i="2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/>
  <c r="H141" i="2"/>
  <c r="I141" i="2" s="1"/>
  <c r="H140" i="2"/>
  <c r="I140" i="2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/>
  <c r="H133" i="2"/>
  <c r="I133" i="2" s="1"/>
  <c r="H132" i="2"/>
  <c r="I132" i="2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/>
  <c r="H125" i="2"/>
  <c r="I125" i="2" s="1"/>
  <c r="H124" i="2"/>
  <c r="I124" i="2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/>
  <c r="H117" i="2"/>
  <c r="I117" i="2" s="1"/>
  <c r="H116" i="2"/>
  <c r="I116" i="2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/>
  <c r="H109" i="2"/>
  <c r="I109" i="2" s="1"/>
  <c r="H108" i="2"/>
  <c r="I108" i="2"/>
  <c r="H107" i="2"/>
  <c r="I107" i="2" s="1"/>
  <c r="H106" i="2"/>
  <c r="I106" i="2" s="1"/>
  <c r="H105" i="2"/>
  <c r="I105" i="2" s="1"/>
  <c r="H104" i="2"/>
  <c r="I104" i="2" s="1"/>
  <c r="H103" i="2"/>
  <c r="I103" i="2" s="1"/>
  <c r="H101" i="2"/>
  <c r="I101" i="2"/>
  <c r="H100" i="2"/>
  <c r="I100" i="2" s="1"/>
  <c r="H99" i="2"/>
  <c r="I99" i="2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/>
  <c r="H92" i="2"/>
  <c r="I92" i="2" s="1"/>
  <c r="H91" i="2"/>
  <c r="I91" i="2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/>
  <c r="H84" i="2"/>
  <c r="I84" i="2" s="1"/>
  <c r="H83" i="2"/>
  <c r="I83" i="2"/>
  <c r="H82" i="2"/>
  <c r="I82" i="2" s="1"/>
  <c r="H81" i="2"/>
  <c r="I81" i="2"/>
  <c r="H80" i="2"/>
  <c r="I80" i="2" s="1"/>
  <c r="H79" i="2"/>
  <c r="I79" i="2"/>
  <c r="H78" i="2"/>
  <c r="I78" i="2" s="1"/>
  <c r="H77" i="2"/>
  <c r="I77" i="2"/>
  <c r="H76" i="2"/>
  <c r="I76" i="2" s="1"/>
  <c r="H75" i="2"/>
  <c r="I75" i="2"/>
  <c r="H74" i="2"/>
  <c r="I74" i="2" s="1"/>
  <c r="H73" i="2"/>
  <c r="I73" i="2"/>
  <c r="H72" i="2"/>
  <c r="I72" i="2" s="1"/>
  <c r="H71" i="2"/>
  <c r="I71" i="2"/>
  <c r="H70" i="2"/>
  <c r="I70" i="2" s="1"/>
  <c r="H69" i="2"/>
  <c r="I69" i="2"/>
  <c r="H68" i="2"/>
  <c r="I68" i="2" s="1"/>
  <c r="H67" i="2"/>
  <c r="I67" i="2"/>
  <c r="H66" i="2"/>
  <c r="I66" i="2" s="1"/>
  <c r="H65" i="2"/>
  <c r="I65" i="2"/>
  <c r="H64" i="2"/>
  <c r="I64" i="2" s="1"/>
  <c r="H63" i="2"/>
  <c r="I63" i="2"/>
  <c r="H62" i="2"/>
  <c r="I62" i="2" s="1"/>
  <c r="H61" i="2"/>
  <c r="I61" i="2"/>
  <c r="H60" i="2"/>
  <c r="I60" i="2" s="1"/>
  <c r="H59" i="2"/>
  <c r="I59" i="2"/>
  <c r="H58" i="2"/>
  <c r="I58" i="2" s="1"/>
  <c r="H57" i="2"/>
  <c r="I57" i="2"/>
  <c r="H56" i="2"/>
  <c r="I56" i="2" s="1"/>
  <c r="H55" i="2"/>
  <c r="I55" i="2"/>
  <c r="H54" i="2"/>
  <c r="I54" i="2" s="1"/>
  <c r="H53" i="2"/>
  <c r="I53" i="2"/>
  <c r="H52" i="2"/>
  <c r="I52" i="2" s="1"/>
  <c r="H51" i="2"/>
  <c r="I51" i="2"/>
  <c r="H50" i="2"/>
  <c r="I50" i="2" s="1"/>
  <c r="H49" i="2"/>
  <c r="I49" i="2"/>
  <c r="H48" i="2"/>
  <c r="I48" i="2" s="1"/>
  <c r="H47" i="2"/>
  <c r="I47" i="2"/>
  <c r="H46" i="2"/>
  <c r="I46" i="2" s="1"/>
  <c r="H45" i="2"/>
  <c r="I45" i="2"/>
  <c r="H44" i="2"/>
  <c r="I44" i="2" s="1"/>
  <c r="H43" i="2"/>
  <c r="I43" i="2"/>
  <c r="H42" i="2"/>
  <c r="I42" i="2" s="1"/>
  <c r="H41" i="2"/>
  <c r="I41" i="2"/>
  <c r="H40" i="2"/>
  <c r="I40" i="2" s="1"/>
  <c r="H39" i="2"/>
  <c r="I39" i="2"/>
  <c r="H38" i="2"/>
  <c r="I38" i="2" s="1"/>
  <c r="H37" i="2"/>
  <c r="I37" i="2"/>
  <c r="H36" i="2"/>
  <c r="I36" i="2" s="1"/>
  <c r="H35" i="2"/>
  <c r="I35" i="2"/>
  <c r="H34" i="2"/>
  <c r="I34" i="2" s="1"/>
  <c r="H33" i="2"/>
  <c r="I33" i="2"/>
  <c r="H32" i="2"/>
  <c r="I32" i="2" s="1"/>
  <c r="H31" i="2"/>
  <c r="I31" i="2"/>
  <c r="H30" i="2"/>
  <c r="I30" i="2" s="1"/>
  <c r="H29" i="2"/>
  <c r="I29" i="2"/>
  <c r="H28" i="2"/>
  <c r="I28" i="2" s="1"/>
  <c r="H27" i="2"/>
  <c r="I27" i="2"/>
  <c r="H26" i="2"/>
  <c r="I26" i="2" s="1"/>
  <c r="H25" i="2"/>
  <c r="I25" i="2"/>
  <c r="H24" i="2"/>
  <c r="I24" i="2" s="1"/>
  <c r="H23" i="2"/>
  <c r="I23" i="2"/>
  <c r="H22" i="2"/>
  <c r="I22" i="2" s="1"/>
  <c r="H21" i="2"/>
  <c r="I21" i="2"/>
  <c r="H20" i="2"/>
  <c r="I20" i="2" s="1"/>
  <c r="H19" i="2"/>
  <c r="I19" i="2"/>
  <c r="H18" i="2"/>
  <c r="I18" i="2" s="1"/>
  <c r="H17" i="2"/>
  <c r="I17" i="2"/>
  <c r="H16" i="2"/>
  <c r="I16" i="2" s="1"/>
  <c r="H15" i="2"/>
  <c r="I15" i="2"/>
  <c r="H14" i="2"/>
  <c r="I14" i="2" s="1"/>
  <c r="H13" i="2"/>
  <c r="I13" i="2"/>
  <c r="H12" i="2"/>
  <c r="I12" i="2" s="1"/>
  <c r="H11" i="2"/>
  <c r="I11" i="2"/>
  <c r="H9" i="2"/>
  <c r="I9" i="2" s="1"/>
  <c r="H8" i="2"/>
  <c r="I8" i="2"/>
  <c r="H7" i="2"/>
  <c r="I7" i="2" s="1"/>
  <c r="H6" i="2"/>
  <c r="I6" i="2"/>
  <c r="H5" i="2"/>
  <c r="I5" i="2" s="1"/>
  <c r="H4" i="2"/>
  <c r="I4" i="2"/>
  <c r="H3" i="2"/>
  <c r="I3" i="2" s="1"/>
  <c r="M4" i="2"/>
  <c r="M5" i="2"/>
  <c r="M6" i="2"/>
  <c r="M7" i="2"/>
  <c r="M8" i="2"/>
  <c r="M9" i="2"/>
  <c r="M32" i="2"/>
  <c r="M33" i="2"/>
  <c r="M34" i="2"/>
  <c r="M35" i="2"/>
  <c r="M36" i="2"/>
  <c r="M37" i="2"/>
  <c r="M38" i="2"/>
  <c r="M25" i="2"/>
  <c r="M26" i="2"/>
  <c r="M27" i="2"/>
  <c r="M28" i="2"/>
  <c r="M29" i="2"/>
  <c r="M30" i="2"/>
  <c r="M31" i="2"/>
  <c r="M19" i="2"/>
  <c r="M18" i="2"/>
  <c r="M20" i="2"/>
  <c r="M17" i="2"/>
  <c r="M21" i="2"/>
  <c r="M22" i="2"/>
  <c r="M23" i="2"/>
  <c r="M24" i="2"/>
  <c r="M92" i="2"/>
  <c r="M93" i="2"/>
  <c r="M94" i="2"/>
  <c r="M95" i="2"/>
  <c r="M96" i="2"/>
  <c r="M97" i="2"/>
  <c r="M98" i="2"/>
  <c r="M99" i="2"/>
  <c r="M100" i="2"/>
  <c r="M101" i="2"/>
  <c r="M67" i="2"/>
  <c r="M68" i="2"/>
  <c r="M69" i="2"/>
  <c r="M70" i="2"/>
  <c r="M71" i="2"/>
  <c r="M44" i="2"/>
  <c r="M45" i="2"/>
  <c r="M46" i="2"/>
  <c r="M47" i="2"/>
  <c r="M48" i="2"/>
  <c r="M74" i="2"/>
  <c r="M75" i="2"/>
  <c r="M76" i="2"/>
  <c r="M77" i="2"/>
  <c r="M78" i="2"/>
  <c r="M79" i="2"/>
  <c r="M80" i="2"/>
  <c r="M81" i="2"/>
  <c r="M82" i="2"/>
  <c r="M84" i="2"/>
  <c r="M83" i="2"/>
  <c r="M85" i="2"/>
  <c r="M57" i="2"/>
  <c r="M58" i="2"/>
  <c r="M59" i="2"/>
  <c r="M60" i="2"/>
  <c r="M61" i="2"/>
  <c r="M62" i="2"/>
  <c r="M49" i="2"/>
  <c r="M50" i="2"/>
  <c r="M51" i="2"/>
  <c r="M52" i="2"/>
  <c r="M53" i="2"/>
  <c r="M54" i="2"/>
  <c r="M55" i="2"/>
  <c r="M56" i="2"/>
  <c r="M63" i="2"/>
  <c r="M64" i="2"/>
  <c r="M65" i="2"/>
  <c r="M66" i="2"/>
  <c r="M86" i="2"/>
  <c r="M87" i="2"/>
  <c r="M88" i="2"/>
  <c r="M89" i="2"/>
  <c r="M90" i="2"/>
  <c r="M91" i="2"/>
  <c r="M72" i="2"/>
  <c r="M73" i="2"/>
  <c r="M11" i="2"/>
  <c r="M12" i="2"/>
  <c r="M13" i="2"/>
  <c r="M14" i="2"/>
  <c r="M15" i="2"/>
  <c r="M16" i="2"/>
  <c r="M39" i="2"/>
  <c r="M40" i="2"/>
  <c r="M41" i="2"/>
  <c r="M42" i="2"/>
  <c r="M43" i="2"/>
  <c r="M155" i="2"/>
  <c r="M156" i="2"/>
  <c r="M157" i="2"/>
  <c r="M159" i="2"/>
  <c r="M158" i="2"/>
  <c r="M160" i="2"/>
  <c r="M161" i="2"/>
  <c r="M162" i="2"/>
  <c r="M163" i="2"/>
  <c r="M169" i="2"/>
  <c r="M170" i="2"/>
  <c r="M171" i="2"/>
  <c r="M172" i="2"/>
  <c r="M173" i="2"/>
  <c r="M174" i="2"/>
  <c r="M164" i="2"/>
  <c r="M165" i="2"/>
  <c r="M166" i="2"/>
  <c r="M167" i="2"/>
  <c r="M168" i="2"/>
  <c r="M132" i="2"/>
  <c r="M133" i="2"/>
  <c r="M134" i="2"/>
  <c r="M135" i="2"/>
  <c r="M136" i="2"/>
  <c r="M144" i="2"/>
  <c r="M145" i="2"/>
  <c r="M146" i="2"/>
  <c r="M147" i="2"/>
  <c r="M129" i="2"/>
  <c r="M128" i="2"/>
  <c r="M130" i="2"/>
  <c r="M131" i="2"/>
  <c r="M196" i="2"/>
  <c r="M197" i="2"/>
  <c r="M198" i="2"/>
  <c r="M199" i="2"/>
  <c r="M200" i="2"/>
  <c r="M201" i="2"/>
  <c r="M202" i="2"/>
  <c r="M203" i="2"/>
  <c r="M204" i="2"/>
  <c r="M205" i="2"/>
  <c r="M123" i="2"/>
  <c r="M124" i="2"/>
  <c r="M125" i="2"/>
  <c r="M126" i="2"/>
  <c r="M127" i="2"/>
  <c r="M120" i="2"/>
  <c r="M121" i="2"/>
  <c r="M122" i="2"/>
  <c r="M103" i="2"/>
  <c r="M104" i="2"/>
  <c r="M105" i="2"/>
  <c r="M106" i="2"/>
  <c r="M107" i="2"/>
  <c r="M175" i="2"/>
  <c r="M176" i="2"/>
  <c r="M177" i="2"/>
  <c r="M178" i="2"/>
  <c r="M179" i="2"/>
  <c r="M180" i="2"/>
  <c r="M181" i="2"/>
  <c r="M182" i="2"/>
  <c r="M183" i="2"/>
  <c r="M184" i="2"/>
  <c r="M153" i="2"/>
  <c r="M154" i="2"/>
  <c r="M148" i="2"/>
  <c r="M149" i="2"/>
  <c r="M150" i="2"/>
  <c r="M151" i="2"/>
  <c r="M152" i="2"/>
  <c r="M141" i="2"/>
  <c r="M142" i="2"/>
  <c r="M143" i="2"/>
  <c r="M191" i="2"/>
  <c r="M192" i="2"/>
  <c r="M193" i="2"/>
  <c r="M194" i="2"/>
  <c r="M195" i="2"/>
  <c r="M185" i="2"/>
  <c r="M186" i="2"/>
  <c r="M187" i="2"/>
  <c r="M188" i="2"/>
  <c r="M189" i="2"/>
  <c r="M190" i="2"/>
  <c r="M137" i="2"/>
  <c r="M139" i="2"/>
  <c r="M138" i="2"/>
  <c r="M140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207" i="2"/>
  <c r="M208" i="2"/>
  <c r="M209" i="2"/>
  <c r="M210" i="2"/>
  <c r="M211" i="2"/>
  <c r="M212" i="2"/>
  <c r="M237" i="2"/>
  <c r="M238" i="2"/>
  <c r="M239" i="2"/>
  <c r="M219" i="2"/>
  <c r="M220" i="2"/>
  <c r="M221" i="2"/>
  <c r="M222" i="2"/>
  <c r="M240" i="2"/>
  <c r="M241" i="2"/>
  <c r="M242" i="2"/>
  <c r="M243" i="2"/>
  <c r="M244" i="2"/>
  <c r="M245" i="2"/>
  <c r="M214" i="2"/>
  <c r="M215" i="2"/>
  <c r="M216" i="2"/>
  <c r="M217" i="2"/>
  <c r="M218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6" i="2"/>
  <c r="M235" i="2"/>
  <c r="M281" i="2"/>
  <c r="M282" i="2"/>
  <c r="M283" i="2"/>
  <c r="M277" i="2"/>
  <c r="M278" i="2"/>
  <c r="M280" i="2"/>
  <c r="M279" i="2"/>
  <c r="M262" i="2"/>
  <c r="M263" i="2"/>
  <c r="M264" i="2"/>
  <c r="M265" i="2"/>
  <c r="M266" i="2"/>
  <c r="M267" i="2"/>
  <c r="M255" i="2"/>
  <c r="M256" i="2"/>
  <c r="M257" i="2"/>
  <c r="M258" i="2"/>
  <c r="M259" i="2"/>
  <c r="M260" i="2"/>
  <c r="M261" i="2"/>
  <c r="M271" i="2"/>
  <c r="M272" i="2"/>
  <c r="M273" i="2"/>
  <c r="M268" i="2"/>
  <c r="M274" i="2"/>
  <c r="M269" i="2"/>
  <c r="M275" i="2"/>
  <c r="M270" i="2"/>
  <c r="M276" i="2"/>
  <c r="M290" i="2"/>
  <c r="M291" i="2"/>
  <c r="M292" i="2"/>
  <c r="M294" i="2"/>
  <c r="M293" i="2"/>
  <c r="M296" i="2"/>
  <c r="M295" i="2"/>
  <c r="M297" i="2"/>
  <c r="M247" i="2"/>
  <c r="M248" i="2"/>
  <c r="M252" i="2"/>
  <c r="M253" i="2"/>
  <c r="M254" i="2"/>
  <c r="M249" i="2"/>
  <c r="M250" i="2"/>
  <c r="M251" i="2"/>
  <c r="M284" i="2"/>
  <c r="M285" i="2"/>
  <c r="M286" i="2"/>
  <c r="M287" i="2"/>
  <c r="M288" i="2"/>
  <c r="M289" i="2"/>
  <c r="M299" i="2"/>
  <c r="M300" i="2"/>
  <c r="M301" i="2"/>
  <c r="M302" i="2"/>
  <c r="M303" i="2"/>
  <c r="M304" i="2"/>
  <c r="M305" i="2"/>
  <c r="M306" i="2"/>
  <c r="M307" i="2"/>
  <c r="M308" i="2"/>
  <c r="M309" i="2"/>
  <c r="M311" i="2"/>
  <c r="M312" i="2"/>
  <c r="M313" i="2"/>
  <c r="M314" i="2"/>
  <c r="M315" i="2"/>
  <c r="M316" i="2"/>
  <c r="M317" i="2"/>
  <c r="M319" i="2"/>
  <c r="M320" i="2"/>
  <c r="M321" i="2"/>
  <c r="M322" i="2"/>
  <c r="M337" i="2"/>
  <c r="M338" i="2"/>
  <c r="M339" i="2"/>
  <c r="M340" i="2"/>
  <c r="M341" i="2"/>
  <c r="M342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53" i="2"/>
  <c r="M354" i="2"/>
  <c r="M355" i="2"/>
  <c r="M356" i="2"/>
  <c r="M357" i="2"/>
  <c r="M358" i="2"/>
  <c r="M359" i="2"/>
  <c r="M360" i="2"/>
  <c r="M361" i="2"/>
  <c r="M344" i="2"/>
  <c r="M345" i="2"/>
  <c r="M346" i="2"/>
  <c r="M347" i="2"/>
  <c r="M348" i="2"/>
  <c r="M349" i="2"/>
  <c r="M350" i="2"/>
  <c r="M351" i="2"/>
  <c r="M352" i="2"/>
  <c r="M362" i="2"/>
  <c r="M363" i="2"/>
  <c r="M364" i="2"/>
  <c r="M365" i="2"/>
  <c r="M366" i="2"/>
  <c r="M367" i="2"/>
  <c r="M368" i="2"/>
  <c r="M369" i="2"/>
  <c r="M370" i="2"/>
  <c r="M371" i="2"/>
  <c r="M388" i="2"/>
  <c r="M389" i="2"/>
  <c r="M417" i="2"/>
  <c r="M418" i="2"/>
  <c r="M419" i="2"/>
  <c r="M420" i="2"/>
  <c r="M421" i="2"/>
  <c r="M413" i="2"/>
  <c r="M414" i="2"/>
  <c r="M415" i="2"/>
  <c r="M416" i="2"/>
  <c r="M422" i="2"/>
  <c r="M423" i="2"/>
  <c r="M424" i="2"/>
  <c r="M425" i="2"/>
  <c r="M426" i="2"/>
  <c r="M427" i="2"/>
  <c r="M428" i="2"/>
  <c r="M429" i="2"/>
  <c r="M430" i="2"/>
  <c r="M396" i="2"/>
  <c r="M397" i="2"/>
  <c r="M398" i="2"/>
  <c r="M409" i="2"/>
  <c r="M410" i="2"/>
  <c r="M390" i="2"/>
  <c r="M391" i="2"/>
  <c r="M392" i="2"/>
  <c r="M393" i="2"/>
  <c r="M394" i="2"/>
  <c r="M395" i="2"/>
  <c r="M380" i="2"/>
  <c r="M381" i="2"/>
  <c r="M382" i="2"/>
  <c r="M383" i="2"/>
  <c r="M384" i="2"/>
  <c r="M385" i="2"/>
  <c r="M386" i="2"/>
  <c r="M387" i="2"/>
  <c r="M378" i="2"/>
  <c r="M379" i="2"/>
  <c r="M373" i="2"/>
  <c r="M374" i="2"/>
  <c r="M375" i="2"/>
  <c r="M376" i="2"/>
  <c r="M377" i="2"/>
  <c r="M399" i="2"/>
  <c r="M401" i="2"/>
  <c r="M400" i="2"/>
  <c r="M402" i="2"/>
  <c r="M403" i="2"/>
  <c r="M411" i="2"/>
  <c r="M412" i="2"/>
  <c r="M404" i="2"/>
  <c r="M405" i="2"/>
  <c r="M406" i="2"/>
  <c r="M407" i="2"/>
  <c r="M408" i="2"/>
  <c r="M432" i="2"/>
  <c r="M434" i="2"/>
  <c r="M433" i="2"/>
  <c r="M435" i="2"/>
  <c r="M437" i="2"/>
  <c r="M438" i="2"/>
  <c r="M439" i="2"/>
  <c r="M440" i="2"/>
  <c r="M441" i="2"/>
  <c r="M442" i="2"/>
  <c r="M443" i="2"/>
  <c r="M444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5" i="2"/>
  <c r="M464" i="2"/>
  <c r="M468" i="2"/>
  <c r="M469" i="2"/>
  <c r="M470" i="2"/>
  <c r="M467" i="2"/>
  <c r="M611" i="2"/>
  <c r="M612" i="2"/>
  <c r="M613" i="2"/>
  <c r="M614" i="2"/>
  <c r="M494" i="2"/>
  <c r="M495" i="2"/>
  <c r="M496" i="2"/>
  <c r="M497" i="2"/>
  <c r="M498" i="2"/>
  <c r="M499" i="2"/>
  <c r="M508" i="2"/>
  <c r="M509" i="2"/>
  <c r="M510" i="2"/>
  <c r="M511" i="2"/>
  <c r="M513" i="2"/>
  <c r="M512" i="2"/>
  <c r="M514" i="2"/>
  <c r="M515" i="2"/>
  <c r="M530" i="2"/>
  <c r="M531" i="2"/>
  <c r="M532" i="2"/>
  <c r="M533" i="2"/>
  <c r="M534" i="2"/>
  <c r="M535" i="2"/>
  <c r="M536" i="2"/>
  <c r="M523" i="2"/>
  <c r="M524" i="2"/>
  <c r="M525" i="2"/>
  <c r="M526" i="2"/>
  <c r="M527" i="2"/>
  <c r="M528" i="2"/>
  <c r="M529" i="2"/>
  <c r="M516" i="2"/>
  <c r="M517" i="2"/>
  <c r="M518" i="2"/>
  <c r="M519" i="2"/>
  <c r="M520" i="2"/>
  <c r="M521" i="2"/>
  <c r="M522" i="2"/>
  <c r="M569" i="2"/>
  <c r="M570" i="2"/>
  <c r="M571" i="2"/>
  <c r="M572" i="2"/>
  <c r="M573" i="2"/>
  <c r="M563" i="2"/>
  <c r="M564" i="2"/>
  <c r="M565" i="2"/>
  <c r="M566" i="2"/>
  <c r="M567" i="2"/>
  <c r="M568" i="2"/>
  <c r="M553" i="2"/>
  <c r="M554" i="2"/>
  <c r="M555" i="2"/>
  <c r="M556" i="2"/>
  <c r="M557" i="2"/>
  <c r="M558" i="2"/>
  <c r="M485" i="2"/>
  <c r="M486" i="2"/>
  <c r="M487" i="2"/>
  <c r="M488" i="2"/>
  <c r="M489" i="2"/>
  <c r="M589" i="2"/>
  <c r="M590" i="2"/>
  <c r="M591" i="2"/>
  <c r="M592" i="2"/>
  <c r="M593" i="2"/>
  <c r="M594" i="2"/>
  <c r="M595" i="2"/>
  <c r="M597" i="2"/>
  <c r="M596" i="2"/>
  <c r="M598" i="2"/>
  <c r="M600" i="2"/>
  <c r="M599" i="2"/>
  <c r="M602" i="2"/>
  <c r="M601" i="2"/>
  <c r="M603" i="2"/>
  <c r="M490" i="2"/>
  <c r="M491" i="2"/>
  <c r="M492" i="2"/>
  <c r="M493" i="2"/>
  <c r="M559" i="2"/>
  <c r="M560" i="2"/>
  <c r="M561" i="2"/>
  <c r="M562" i="2"/>
  <c r="M575" i="2"/>
  <c r="M574" i="2"/>
  <c r="M577" i="2"/>
  <c r="M576" i="2"/>
  <c r="M579" i="2"/>
  <c r="M578" i="2"/>
  <c r="M581" i="2"/>
  <c r="M580" i="2"/>
  <c r="M582" i="2"/>
  <c r="M584" i="2"/>
  <c r="M583" i="2"/>
  <c r="M586" i="2"/>
  <c r="M585" i="2"/>
  <c r="M587" i="2"/>
  <c r="M588" i="2"/>
  <c r="M604" i="2"/>
  <c r="M606" i="2"/>
  <c r="M605" i="2"/>
  <c r="M607" i="2"/>
  <c r="M608" i="2"/>
  <c r="M609" i="2"/>
  <c r="M610" i="2"/>
  <c r="M550" i="2"/>
  <c r="M551" i="2"/>
  <c r="M552" i="2"/>
  <c r="M500" i="2"/>
  <c r="M501" i="2"/>
  <c r="M502" i="2"/>
  <c r="M537" i="2"/>
  <c r="M538" i="2"/>
  <c r="M540" i="2"/>
  <c r="M539" i="2"/>
  <c r="M541" i="2"/>
  <c r="M542" i="2"/>
  <c r="M543" i="2"/>
  <c r="M544" i="2"/>
  <c r="M545" i="2"/>
  <c r="M546" i="2"/>
  <c r="M547" i="2"/>
  <c r="M548" i="2"/>
  <c r="M549" i="2"/>
  <c r="M503" i="2"/>
  <c r="M504" i="2"/>
  <c r="M505" i="2"/>
  <c r="M506" i="2"/>
  <c r="M507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622" i="2"/>
  <c r="M623" i="2"/>
  <c r="M624" i="2"/>
  <c r="M625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26" i="2"/>
  <c r="M627" i="2"/>
  <c r="M628" i="2"/>
  <c r="M629" i="2"/>
  <c r="M618" i="2"/>
  <c r="M619" i="2"/>
  <c r="M620" i="2"/>
  <c r="M621" i="2"/>
  <c r="M616" i="2"/>
  <c r="M617" i="2"/>
  <c r="M643" i="2"/>
  <c r="M644" i="2"/>
  <c r="M666" i="2"/>
  <c r="M667" i="2"/>
  <c r="M668" i="2"/>
  <c r="M669" i="2"/>
  <c r="M670" i="2"/>
  <c r="M662" i="2"/>
  <c r="M663" i="2"/>
  <c r="M664" i="2"/>
  <c r="M665" i="2"/>
  <c r="M653" i="2"/>
  <c r="M654" i="2"/>
  <c r="M655" i="2"/>
  <c r="M656" i="2"/>
  <c r="M657" i="2"/>
  <c r="M658" i="2"/>
  <c r="M659" i="2"/>
  <c r="M660" i="2"/>
  <c r="M661" i="2"/>
  <c r="M646" i="2"/>
  <c r="M647" i="2"/>
  <c r="M648" i="2"/>
  <c r="M649" i="2"/>
  <c r="M650" i="2"/>
  <c r="M651" i="2"/>
  <c r="M652" i="2"/>
  <c r="M691" i="2"/>
  <c r="M692" i="2"/>
  <c r="M693" i="2"/>
  <c r="M694" i="2"/>
  <c r="M695" i="2"/>
  <c r="M696" i="2"/>
  <c r="M685" i="2"/>
  <c r="M686" i="2"/>
  <c r="M687" i="2"/>
  <c r="M688" i="2"/>
  <c r="M689" i="2"/>
  <c r="M690" i="2"/>
  <c r="M679" i="2"/>
  <c r="M680" i="2"/>
  <c r="M681" i="2"/>
  <c r="M682" i="2"/>
  <c r="M683" i="2"/>
  <c r="M684" i="2"/>
  <c r="M672" i="2"/>
  <c r="M673" i="2"/>
  <c r="M674" i="2"/>
  <c r="M675" i="2"/>
  <c r="M676" i="2"/>
  <c r="M677" i="2"/>
  <c r="M678" i="2"/>
  <c r="M707" i="2"/>
  <c r="M708" i="2"/>
  <c r="M698" i="2"/>
  <c r="M699" i="2"/>
  <c r="M700" i="2"/>
  <c r="M701" i="2"/>
  <c r="M704" i="2"/>
  <c r="M705" i="2"/>
  <c r="M702" i="2"/>
  <c r="M703" i="2"/>
  <c r="M706" i="2"/>
  <c r="M710" i="2"/>
  <c r="M712" i="2"/>
  <c r="M713" i="2"/>
  <c r="M714" i="2"/>
  <c r="M715" i="2"/>
  <c r="M716" i="2"/>
  <c r="M718" i="2"/>
  <c r="M719" i="2"/>
  <c r="M720" i="2"/>
  <c r="M752" i="2"/>
  <c r="M753" i="2"/>
  <c r="M754" i="2"/>
  <c r="M755" i="2"/>
  <c r="M756" i="2"/>
  <c r="M736" i="2"/>
  <c r="M737" i="2"/>
  <c r="M738" i="2"/>
  <c r="M740" i="2"/>
  <c r="M739" i="2"/>
  <c r="M742" i="2"/>
  <c r="M741" i="2"/>
  <c r="M744" i="2"/>
  <c r="M743" i="2"/>
  <c r="M745" i="2"/>
  <c r="M746" i="2"/>
  <c r="M747" i="2"/>
  <c r="M748" i="2"/>
  <c r="M749" i="2"/>
  <c r="M750" i="2"/>
  <c r="M751" i="2"/>
  <c r="M725" i="2"/>
  <c r="M726" i="2"/>
  <c r="M727" i="2"/>
  <c r="M728" i="2"/>
  <c r="M729" i="2"/>
  <c r="M730" i="2"/>
  <c r="M731" i="2"/>
  <c r="M732" i="2"/>
  <c r="M733" i="2"/>
  <c r="M734" i="2"/>
  <c r="M735" i="2"/>
  <c r="M722" i="2"/>
  <c r="M723" i="2"/>
  <c r="M724" i="2"/>
  <c r="M761" i="2"/>
  <c r="M762" i="2"/>
  <c r="M763" i="2"/>
  <c r="M764" i="2"/>
  <c r="M758" i="2"/>
  <c r="M759" i="2"/>
  <c r="M760" i="2"/>
  <c r="M814" i="2"/>
  <c r="M815" i="2"/>
  <c r="M816" i="2"/>
  <c r="M818" i="2"/>
  <c r="M817" i="2"/>
  <c r="M819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80" i="2"/>
  <c r="M779" i="2"/>
  <c r="M782" i="2"/>
  <c r="M781" i="2"/>
  <c r="M783" i="2"/>
  <c r="M784" i="2"/>
  <c r="M786" i="2"/>
  <c r="M785" i="2"/>
  <c r="M787" i="2"/>
  <c r="M788" i="2"/>
  <c r="M790" i="2"/>
  <c r="M789" i="2"/>
  <c r="M791" i="2"/>
  <c r="M792" i="2"/>
  <c r="M793" i="2"/>
  <c r="M795" i="2"/>
  <c r="M794" i="2"/>
  <c r="M796" i="2"/>
  <c r="M797" i="2"/>
  <c r="M799" i="2"/>
  <c r="M798" i="2"/>
  <c r="M800" i="2"/>
  <c r="M801" i="2"/>
  <c r="M802" i="2"/>
  <c r="M804" i="2"/>
  <c r="M803" i="2"/>
  <c r="M805" i="2"/>
  <c r="M806" i="2"/>
  <c r="M807" i="2"/>
  <c r="M808" i="2"/>
  <c r="M809" i="2"/>
  <c r="M810" i="2"/>
  <c r="M811" i="2"/>
  <c r="M812" i="2"/>
  <c r="M813" i="2"/>
  <c r="M825" i="2"/>
  <c r="M826" i="2"/>
  <c r="M824" i="2"/>
  <c r="M821" i="2"/>
  <c r="M822" i="2"/>
  <c r="M823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2" i="2"/>
  <c r="M843" i="2"/>
  <c r="M862" i="2"/>
  <c r="M859" i="2"/>
  <c r="M860" i="2"/>
  <c r="M861" i="2"/>
  <c r="M852" i="2"/>
  <c r="M853" i="2"/>
  <c r="M854" i="2"/>
  <c r="M855" i="2"/>
  <c r="M856" i="2"/>
  <c r="M857" i="2"/>
  <c r="M858" i="2"/>
  <c r="M845" i="2"/>
  <c r="M846" i="2"/>
  <c r="M847" i="2"/>
  <c r="M849" i="2"/>
  <c r="M848" i="2"/>
  <c r="M850" i="2"/>
  <c r="M851" i="2"/>
  <c r="M864" i="2"/>
  <c r="M865" i="2"/>
  <c r="M866" i="2"/>
  <c r="M867" i="2"/>
  <c r="M868" i="2"/>
  <c r="M869" i="2"/>
  <c r="M870" i="2"/>
  <c r="M872" i="2"/>
  <c r="M873" i="2"/>
  <c r="M874" i="2"/>
  <c r="M875" i="2"/>
  <c r="M876" i="2"/>
  <c r="M877" i="2"/>
  <c r="M878" i="2"/>
  <c r="M879" i="2"/>
  <c r="M880" i="2"/>
  <c r="M888" i="2"/>
  <c r="M889" i="2"/>
  <c r="M890" i="2"/>
  <c r="M891" i="2"/>
  <c r="M892" i="2"/>
  <c r="M893" i="2"/>
  <c r="M894" i="2"/>
  <c r="M895" i="2"/>
  <c r="M881" i="2"/>
  <c r="M882" i="2"/>
  <c r="M883" i="2"/>
  <c r="M884" i="2"/>
  <c r="M885" i="2"/>
  <c r="M886" i="2"/>
  <c r="M887" i="2"/>
  <c r="M896" i="2"/>
  <c r="M897" i="2"/>
  <c r="M898" i="2"/>
  <c r="M899" i="2"/>
  <c r="M900" i="2"/>
  <c r="M901" i="2"/>
  <c r="M902" i="2"/>
  <c r="M937" i="2"/>
  <c r="M938" i="2"/>
  <c r="M939" i="2"/>
  <c r="M940" i="2"/>
  <c r="M941" i="2"/>
  <c r="M1014" i="2"/>
  <c r="M1015" i="2"/>
  <c r="M1016" i="2"/>
  <c r="M1017" i="2"/>
  <c r="M1018" i="2"/>
  <c r="M1020" i="2"/>
  <c r="M1019" i="2"/>
  <c r="M1021" i="2"/>
  <c r="M1022" i="2"/>
  <c r="M1023" i="2"/>
  <c r="M998" i="2"/>
  <c r="M999" i="2"/>
  <c r="M1000" i="2"/>
  <c r="M1002" i="2"/>
  <c r="M1001" i="2"/>
  <c r="M1004" i="2"/>
  <c r="M1003" i="2"/>
  <c r="M1006" i="2"/>
  <c r="M1005" i="2"/>
  <c r="M1007" i="2"/>
  <c r="M1009" i="2"/>
  <c r="M1008" i="2"/>
  <c r="M1011" i="2"/>
  <c r="M1010" i="2"/>
  <c r="M1012" i="2"/>
  <c r="M1013" i="2"/>
  <c r="M904" i="2"/>
  <c r="M905" i="2"/>
  <c r="M906" i="2"/>
  <c r="M1064" i="2"/>
  <c r="M1065" i="2"/>
  <c r="M1066" i="2"/>
  <c r="M1067" i="2"/>
  <c r="M1068" i="2"/>
  <c r="M1069" i="2"/>
  <c r="M1070" i="2"/>
  <c r="M919" i="2"/>
  <c r="M920" i="2"/>
  <c r="M921" i="2"/>
  <c r="M922" i="2"/>
  <c r="M923" i="2"/>
  <c r="M915" i="2"/>
  <c r="M916" i="2"/>
  <c r="M917" i="2"/>
  <c r="M918" i="2"/>
  <c r="M935" i="2"/>
  <c r="M936" i="2"/>
  <c r="M978" i="2"/>
  <c r="M97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1071" i="2"/>
  <c r="M1072" i="2"/>
  <c r="M1073" i="2"/>
  <c r="M1074" i="2"/>
  <c r="M942" i="2"/>
  <c r="M943" i="2"/>
  <c r="M944" i="2"/>
  <c r="M945" i="2"/>
  <c r="M931" i="2"/>
  <c r="M932" i="2"/>
  <c r="M933" i="2"/>
  <c r="M934" i="2"/>
  <c r="M946" i="2"/>
  <c r="M947" i="2"/>
  <c r="M948" i="2"/>
  <c r="M949" i="2"/>
  <c r="M950" i="2"/>
  <c r="M980" i="2"/>
  <c r="M981" i="2"/>
  <c r="M982" i="2"/>
  <c r="M951" i="2"/>
  <c r="M952" i="2"/>
  <c r="M953" i="2"/>
  <c r="M954" i="2"/>
  <c r="M955" i="2"/>
  <c r="M1024" i="2"/>
  <c r="M1025" i="2"/>
  <c r="M1026" i="2"/>
  <c r="M1027" i="2"/>
  <c r="M1028" i="2"/>
  <c r="M924" i="2"/>
  <c r="M925" i="2"/>
  <c r="M926" i="2"/>
  <c r="M927" i="2"/>
  <c r="M928" i="2"/>
  <c r="M973" i="2"/>
  <c r="M974" i="2"/>
  <c r="M975" i="2"/>
  <c r="M976" i="2"/>
  <c r="M977" i="2"/>
  <c r="M989" i="2"/>
  <c r="M990" i="2"/>
  <c r="M991" i="2"/>
  <c r="M992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911" i="2"/>
  <c r="M912" i="2"/>
  <c r="M913" i="2"/>
  <c r="M914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929" i="2"/>
  <c r="M930" i="2"/>
  <c r="M983" i="2"/>
  <c r="M984" i="2"/>
  <c r="M985" i="2"/>
  <c r="M986" i="2"/>
  <c r="M987" i="2"/>
  <c r="M988" i="2"/>
  <c r="M907" i="2"/>
  <c r="M909" i="2"/>
  <c r="M908" i="2"/>
  <c r="M910" i="2"/>
  <c r="M956" i="2"/>
  <c r="M957" i="2"/>
  <c r="M958" i="2"/>
  <c r="M959" i="2"/>
  <c r="M993" i="2"/>
  <c r="M994" i="2"/>
  <c r="M996" i="2"/>
  <c r="M995" i="2"/>
  <c r="M997" i="2"/>
  <c r="M1076" i="2"/>
  <c r="M1077" i="2"/>
  <c r="M1078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079" i="2"/>
  <c r="M1080" i="2"/>
  <c r="M1081" i="2"/>
  <c r="M1082" i="2"/>
  <c r="M1083" i="2"/>
  <c r="M1084" i="2"/>
  <c r="M1085" i="2"/>
  <c r="M1122" i="2"/>
  <c r="M1123" i="2"/>
  <c r="M1124" i="2"/>
  <c r="M1125" i="2"/>
  <c r="M1126" i="2"/>
  <c r="M1127" i="2"/>
  <c r="M1128" i="2"/>
  <c r="M1116" i="2"/>
  <c r="M1117" i="2"/>
  <c r="M1118" i="2"/>
  <c r="M1112" i="2"/>
  <c r="M1113" i="2"/>
  <c r="M1114" i="2"/>
  <c r="M1115" i="2"/>
  <c r="M1119" i="2"/>
  <c r="M1120" i="2"/>
  <c r="M1121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45" i="2"/>
  <c r="M1146" i="2"/>
  <c r="M1147" i="2"/>
  <c r="M1148" i="2"/>
  <c r="M1149" i="2"/>
  <c r="M1150" i="2"/>
  <c r="M1130" i="2"/>
  <c r="M1135" i="2"/>
  <c r="M1132" i="2"/>
  <c r="M1131" i="2"/>
  <c r="M1136" i="2"/>
  <c r="M1133" i="2"/>
  <c r="M1137" i="2"/>
  <c r="M1134" i="2"/>
  <c r="M1138" i="2"/>
  <c r="M1139" i="2"/>
  <c r="M1151" i="2"/>
  <c r="M1152" i="2"/>
  <c r="M1153" i="2"/>
  <c r="M1154" i="2"/>
  <c r="M1155" i="2"/>
  <c r="M1156" i="2"/>
  <c r="M1157" i="2"/>
  <c r="M1158" i="2"/>
  <c r="M1140" i="2"/>
  <c r="M1141" i="2"/>
  <c r="M1142" i="2"/>
  <c r="M1143" i="2"/>
  <c r="M1144" i="2"/>
  <c r="M1159" i="2"/>
  <c r="M1160" i="2"/>
  <c r="M1161" i="2"/>
  <c r="M1162" i="2"/>
  <c r="M1163" i="2"/>
  <c r="M1164" i="2"/>
  <c r="M1170" i="2"/>
  <c r="M1171" i="2"/>
  <c r="M1172" i="2"/>
  <c r="M1173" i="2"/>
  <c r="M1174" i="2"/>
  <c r="M1165" i="2"/>
  <c r="M1166" i="2"/>
  <c r="M1167" i="2"/>
  <c r="M1168" i="2"/>
  <c r="M1169" i="2"/>
  <c r="M1189" i="2"/>
  <c r="M1190" i="2"/>
  <c r="M1191" i="2"/>
  <c r="M1321" i="2"/>
  <c r="M1322" i="2"/>
  <c r="M1323" i="2"/>
  <c r="M1324" i="2"/>
  <c r="M1325" i="2"/>
  <c r="M1326" i="2"/>
  <c r="M1234" i="2"/>
  <c r="M1235" i="2"/>
  <c r="M1236" i="2"/>
  <c r="M1237" i="2"/>
  <c r="M1272" i="2"/>
  <c r="M1273" i="2"/>
  <c r="M1274" i="2"/>
  <c r="M1193" i="2"/>
  <c r="M1194" i="2"/>
  <c r="M1195" i="2"/>
  <c r="M1196" i="2"/>
  <c r="M1197" i="2"/>
  <c r="M1260" i="2"/>
  <c r="M1261" i="2"/>
  <c r="M1262" i="2"/>
  <c r="M1263" i="2"/>
  <c r="M1288" i="2"/>
  <c r="M1289" i="2"/>
  <c r="M1290" i="2"/>
  <c r="M1291" i="2"/>
  <c r="M1292" i="2"/>
  <c r="M1293" i="2"/>
  <c r="M1294" i="2"/>
  <c r="M1295" i="2"/>
  <c r="M1296" i="2"/>
  <c r="M1227" i="2"/>
  <c r="M1228" i="2"/>
  <c r="M1229" i="2"/>
  <c r="M1230" i="2"/>
  <c r="M1223" i="2"/>
  <c r="M1224" i="2"/>
  <c r="M1225" i="2"/>
  <c r="M1226" i="2"/>
  <c r="M1198" i="2"/>
  <c r="M1199" i="2"/>
  <c r="M1200" i="2"/>
  <c r="M1201" i="2"/>
  <c r="M1202" i="2"/>
  <c r="M1231" i="2"/>
  <c r="M1232" i="2"/>
  <c r="M1233" i="2"/>
  <c r="M1238" i="2"/>
  <c r="M1239" i="2"/>
  <c r="M1240" i="2"/>
  <c r="M1245" i="2"/>
  <c r="M1246" i="2"/>
  <c r="M1247" i="2"/>
  <c r="M1264" i="2"/>
  <c r="M1265" i="2"/>
  <c r="M1266" i="2"/>
  <c r="M1267" i="2"/>
  <c r="M1327" i="2"/>
  <c r="M1328" i="2"/>
  <c r="M1329" i="2"/>
  <c r="M1330" i="2"/>
  <c r="M1331" i="2"/>
  <c r="M1332" i="2"/>
  <c r="M1333" i="2"/>
  <c r="M1334" i="2"/>
  <c r="M1335" i="2"/>
  <c r="M1336" i="2"/>
  <c r="M1212" i="2"/>
  <c r="M1213" i="2"/>
  <c r="M1214" i="2"/>
  <c r="M1215" i="2"/>
  <c r="M1208" i="2"/>
  <c r="M1209" i="2"/>
  <c r="M1210" i="2"/>
  <c r="M1211" i="2"/>
  <c r="M1216" i="2"/>
  <c r="M1217" i="2"/>
  <c r="M1218" i="2"/>
  <c r="M1219" i="2"/>
  <c r="M1220" i="2"/>
  <c r="M1221" i="2"/>
  <c r="M1222" i="2"/>
  <c r="M1250" i="2"/>
  <c r="M1249" i="2"/>
  <c r="M1252" i="2"/>
  <c r="M1251" i="2"/>
  <c r="M1253" i="2"/>
  <c r="M1248" i="2"/>
  <c r="M1241" i="2"/>
  <c r="M1242" i="2"/>
  <c r="M1243" i="2"/>
  <c r="M1244" i="2"/>
  <c r="M1268" i="2"/>
  <c r="M1269" i="2"/>
  <c r="M1270" i="2"/>
  <c r="M1271" i="2"/>
  <c r="M1314" i="2"/>
  <c r="M1315" i="2"/>
  <c r="M1316" i="2"/>
  <c r="M1317" i="2"/>
  <c r="M1318" i="2"/>
  <c r="M1319" i="2"/>
  <c r="M1320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97" i="2"/>
  <c r="M1307" i="2"/>
  <c r="M1298" i="2"/>
  <c r="M1308" i="2"/>
  <c r="M1299" i="2"/>
  <c r="M1309" i="2"/>
  <c r="M1300" i="2"/>
  <c r="M1310" i="2"/>
  <c r="M1301" i="2"/>
  <c r="M1311" i="2"/>
  <c r="M1302" i="2"/>
  <c r="M1312" i="2"/>
  <c r="M1303" i="2"/>
  <c r="M1313" i="2"/>
  <c r="M1304" i="2"/>
  <c r="M1305" i="2"/>
  <c r="M1306" i="2"/>
  <c r="M1254" i="2"/>
  <c r="M1255" i="2"/>
  <c r="M1256" i="2"/>
  <c r="M1257" i="2"/>
  <c r="M1259" i="2"/>
  <c r="M1258" i="2"/>
  <c r="M1203" i="2"/>
  <c r="M1204" i="2"/>
  <c r="M1205" i="2"/>
  <c r="M1206" i="2"/>
  <c r="M1207" i="2"/>
  <c r="M1338" i="2"/>
  <c r="M1339" i="2"/>
  <c r="M1340" i="2"/>
  <c r="M1341" i="2"/>
  <c r="M1342" i="2"/>
  <c r="M1343" i="2"/>
  <c r="M1344" i="2"/>
  <c r="M1345" i="2"/>
  <c r="M1346" i="2"/>
  <c r="M1347" i="2"/>
  <c r="M1354" i="2"/>
  <c r="M1355" i="2"/>
  <c r="M1349" i="2"/>
  <c r="M1350" i="2"/>
  <c r="M1351" i="2"/>
  <c r="M1352" i="2"/>
  <c r="M1353" i="2"/>
  <c r="M1357" i="2"/>
  <c r="M1358" i="2"/>
  <c r="M1359" i="2"/>
  <c r="M1360" i="2"/>
  <c r="M1361" i="2"/>
  <c r="M1362" i="2"/>
  <c r="M1363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427" i="2"/>
  <c r="M1428" i="2"/>
  <c r="M1429" i="2"/>
  <c r="M1430" i="2"/>
  <c r="M1431" i="2"/>
  <c r="M1432" i="2"/>
  <c r="M1433" i="2"/>
  <c r="M1434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9" i="2"/>
  <c r="M1420" i="2"/>
  <c r="M1421" i="2"/>
  <c r="M1422" i="2"/>
  <c r="M1423" i="2"/>
  <c r="M1424" i="2"/>
  <c r="M1425" i="2"/>
  <c r="M1426" i="2"/>
  <c r="M1412" i="2"/>
  <c r="M1413" i="2"/>
  <c r="M1414" i="2"/>
  <c r="M1415" i="2"/>
  <c r="M1416" i="2"/>
  <c r="M1417" i="2"/>
  <c r="M1418" i="2"/>
  <c r="M1462" i="2"/>
  <c r="M1463" i="2"/>
  <c r="M1464" i="2"/>
  <c r="M1466" i="2"/>
  <c r="M1465" i="2"/>
  <c r="M1467" i="2"/>
  <c r="M1468" i="2"/>
  <c r="M1470" i="2"/>
  <c r="M1469" i="2"/>
  <c r="M1488" i="2"/>
  <c r="M1489" i="2"/>
  <c r="M1491" i="2"/>
  <c r="M1490" i="2"/>
  <c r="M1483" i="2"/>
  <c r="M1482" i="2"/>
  <c r="M1485" i="2"/>
  <c r="M1484" i="2"/>
  <c r="M1487" i="2"/>
  <c r="M1486" i="2"/>
  <c r="M1457" i="2"/>
  <c r="M1459" i="2"/>
  <c r="M1458" i="2"/>
  <c r="M1460" i="2"/>
  <c r="M1461" i="2"/>
  <c r="M1436" i="2"/>
  <c r="M1437" i="2"/>
  <c r="M1438" i="2"/>
  <c r="M1439" i="2"/>
  <c r="M1440" i="2"/>
  <c r="M1441" i="2"/>
  <c r="M1471" i="2"/>
  <c r="M1472" i="2"/>
  <c r="M1473" i="2"/>
  <c r="M1474" i="2"/>
  <c r="M1475" i="2"/>
  <c r="M1476" i="2"/>
  <c r="M1478" i="2"/>
  <c r="M1477" i="2"/>
  <c r="M1479" i="2"/>
  <c r="M1480" i="2"/>
  <c r="M1481" i="2"/>
  <c r="M1446" i="2"/>
  <c r="M1447" i="2"/>
  <c r="M1448" i="2"/>
  <c r="M1453" i="2"/>
  <c r="M1454" i="2"/>
  <c r="M1455" i="2"/>
  <c r="M1456" i="2"/>
  <c r="M1449" i="2"/>
  <c r="M1450" i="2"/>
  <c r="M1451" i="2"/>
  <c r="M1452" i="2"/>
  <c r="M1442" i="2"/>
  <c r="M1443" i="2"/>
  <c r="M1444" i="2"/>
  <c r="M1445" i="2"/>
  <c r="M1495" i="2"/>
  <c r="M1496" i="2"/>
  <c r="M1493" i="2"/>
  <c r="M1494" i="2"/>
  <c r="M1498" i="2"/>
  <c r="M1499" i="2"/>
  <c r="M1500" i="2"/>
  <c r="M1501" i="2"/>
  <c r="M1503" i="2"/>
  <c r="M1504" i="2"/>
  <c r="M1505" i="2"/>
  <c r="M1506" i="2"/>
  <c r="M1507" i="2"/>
  <c r="M1508" i="2"/>
  <c r="M1509" i="2"/>
  <c r="M1510" i="2"/>
  <c r="M1502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608" i="2"/>
  <c r="M1609" i="2"/>
  <c r="M1610" i="2"/>
  <c r="M1611" i="2"/>
  <c r="M1594" i="2"/>
  <c r="M1595" i="2"/>
  <c r="M1606" i="2"/>
  <c r="M1607" i="2"/>
  <c r="M1612" i="2"/>
  <c r="M1613" i="2"/>
  <c r="M1614" i="2"/>
  <c r="M1615" i="2"/>
  <c r="M1596" i="2"/>
  <c r="M1597" i="2"/>
  <c r="M1598" i="2"/>
  <c r="M1603" i="2"/>
  <c r="M1604" i="2"/>
  <c r="M1605" i="2"/>
  <c r="M1616" i="2"/>
  <c r="M1617" i="2"/>
  <c r="M1618" i="2"/>
  <c r="M1619" i="2"/>
  <c r="M1599" i="2"/>
  <c r="M1600" i="2"/>
  <c r="M1601" i="2"/>
  <c r="M1602" i="2"/>
  <c r="M1589" i="2"/>
  <c r="M1590" i="2"/>
  <c r="M1550" i="2"/>
  <c r="M1551" i="2"/>
  <c r="M1552" i="2"/>
  <c r="M1581" i="2"/>
  <c r="M1583" i="2"/>
  <c r="M1582" i="2"/>
  <c r="M1584" i="2"/>
  <c r="M1553" i="2"/>
  <c r="M1554" i="2"/>
  <c r="M1591" i="2"/>
  <c r="M1592" i="2"/>
  <c r="M1593" i="2"/>
  <c r="M1620" i="2"/>
  <c r="M1621" i="2"/>
  <c r="M1622" i="2"/>
  <c r="M1585" i="2"/>
  <c r="M1586" i="2"/>
  <c r="M1548" i="2"/>
  <c r="M1549" i="2"/>
  <c r="M1546" i="2"/>
  <c r="M1547" i="2"/>
  <c r="M1557" i="2"/>
  <c r="M1558" i="2"/>
  <c r="M1559" i="2"/>
  <c r="M1560" i="2"/>
  <c r="M1574" i="2"/>
  <c r="M1575" i="2"/>
  <c r="M1587" i="2"/>
  <c r="M1588" i="2"/>
  <c r="M1579" i="2"/>
  <c r="M1580" i="2"/>
  <c r="M1561" i="2"/>
  <c r="M1562" i="2"/>
  <c r="M1563" i="2"/>
  <c r="M1564" i="2"/>
  <c r="M1565" i="2"/>
  <c r="M1566" i="2"/>
  <c r="M1570" i="2"/>
  <c r="M1571" i="2"/>
  <c r="M1572" i="2"/>
  <c r="M1573" i="2"/>
  <c r="M1576" i="2"/>
  <c r="M1577" i="2"/>
  <c r="M1578" i="2"/>
  <c r="M1555" i="2"/>
  <c r="M1556" i="2"/>
  <c r="M1567" i="2"/>
  <c r="M1568" i="2"/>
  <c r="M1569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50" i="2"/>
  <c r="M1651" i="2"/>
  <c r="M1653" i="2"/>
  <c r="M1654" i="2"/>
  <c r="M1655" i="2"/>
  <c r="M1656" i="2"/>
  <c r="M1657" i="2"/>
  <c r="M1658" i="2"/>
  <c r="M1660" i="2"/>
  <c r="M1661" i="2"/>
  <c r="M1662" i="2"/>
  <c r="M1663" i="2"/>
  <c r="M1664" i="2"/>
  <c r="M1665" i="2"/>
  <c r="M1666" i="2"/>
  <c r="M1667" i="2"/>
  <c r="M1668" i="2"/>
  <c r="M1669" i="2"/>
  <c r="M1671" i="2"/>
  <c r="M1672" i="2"/>
  <c r="M1673" i="2"/>
  <c r="M1675" i="2"/>
  <c r="M1676" i="2"/>
  <c r="M1677" i="2"/>
  <c r="M1679" i="2"/>
  <c r="M1680" i="2"/>
  <c r="M1681" i="2"/>
  <c r="M1682" i="2"/>
  <c r="M1683" i="2"/>
  <c r="M1684" i="2"/>
  <c r="M1685" i="2"/>
  <c r="M1687" i="2"/>
  <c r="M1688" i="2"/>
  <c r="M1689" i="2"/>
  <c r="M1690" i="2"/>
  <c r="M1691" i="2"/>
  <c r="M1693" i="2"/>
  <c r="M1694" i="2"/>
  <c r="M1695" i="2"/>
  <c r="M1707" i="2"/>
  <c r="M1708" i="2"/>
  <c r="M1699" i="2"/>
  <c r="M1700" i="2"/>
  <c r="M1701" i="2"/>
  <c r="M1702" i="2"/>
  <c r="M1703" i="2"/>
  <c r="M1704" i="2"/>
  <c r="M1705" i="2"/>
  <c r="M1706" i="2"/>
  <c r="M1696" i="2"/>
  <c r="M1697" i="2"/>
  <c r="M1698" i="2"/>
  <c r="M1710" i="2"/>
  <c r="M1711" i="2"/>
  <c r="M1712" i="2"/>
  <c r="M1713" i="2"/>
  <c r="M1714" i="2"/>
  <c r="M1715" i="2"/>
  <c r="M1716" i="2"/>
  <c r="M1718" i="2"/>
  <c r="M1717" i="2"/>
  <c r="M1719" i="2"/>
  <c r="M1720" i="2"/>
  <c r="M1722" i="2"/>
  <c r="M1723" i="2"/>
  <c r="M1724" i="2"/>
  <c r="M1726" i="2"/>
  <c r="M1727" i="2"/>
  <c r="M1728" i="2"/>
  <c r="M1729" i="2"/>
  <c r="M1730" i="2"/>
  <c r="M1731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51" i="2"/>
  <c r="M1752" i="2"/>
  <c r="M1753" i="2"/>
  <c r="M1754" i="2"/>
  <c r="M1755" i="2"/>
  <c r="M1756" i="2"/>
  <c r="M1757" i="2"/>
  <c r="M1758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9" i="2"/>
  <c r="M1790" i="2"/>
  <c r="M1791" i="2"/>
  <c r="M1792" i="2"/>
  <c r="M1793" i="2"/>
  <c r="M1794" i="2"/>
  <c r="M1795" i="2"/>
  <c r="M1796" i="2"/>
  <c r="M1798" i="2"/>
  <c r="M1799" i="2"/>
  <c r="M1800" i="2"/>
  <c r="M1801" i="2"/>
  <c r="M1802" i="2"/>
  <c r="M1803" i="2"/>
  <c r="M1804" i="2"/>
  <c r="M1805" i="2"/>
  <c r="M1806" i="2"/>
  <c r="M1807" i="2"/>
  <c r="M1809" i="2"/>
  <c r="M1810" i="2"/>
  <c r="M1811" i="2"/>
  <c r="M1812" i="2"/>
  <c r="M1813" i="2"/>
  <c r="M1814" i="2"/>
  <c r="M1816" i="2"/>
  <c r="M1817" i="2"/>
  <c r="M1818" i="2"/>
  <c r="M1819" i="2"/>
  <c r="M1820" i="2"/>
  <c r="M1821" i="2"/>
  <c r="M1829" i="2"/>
  <c r="M1823" i="2"/>
  <c r="M1824" i="2"/>
  <c r="M1826" i="2"/>
  <c r="M1825" i="2"/>
  <c r="M1827" i="2"/>
  <c r="M1828" i="2"/>
  <c r="M1830" i="2"/>
  <c r="M1831" i="2"/>
  <c r="M1832" i="2"/>
  <c r="M1833" i="2"/>
  <c r="M1834" i="2"/>
  <c r="M1888" i="2"/>
  <c r="M1890" i="2"/>
  <c r="M1889" i="2"/>
  <c r="M1835" i="2"/>
  <c r="M1836" i="2"/>
  <c r="M1837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41" i="2"/>
  <c r="M1842" i="2"/>
  <c r="M1843" i="2"/>
  <c r="M1844" i="2"/>
  <c r="M1891" i="2"/>
  <c r="M1892" i="2"/>
  <c r="M1893" i="2"/>
  <c r="M1894" i="2"/>
  <c r="M1881" i="2"/>
  <c r="M1882" i="2"/>
  <c r="M1883" i="2"/>
  <c r="M1884" i="2"/>
  <c r="M1885" i="2"/>
  <c r="M1886" i="2"/>
  <c r="M1887" i="2"/>
  <c r="M1850" i="2"/>
  <c r="M1851" i="2"/>
  <c r="M1852" i="2"/>
  <c r="M1853" i="2"/>
  <c r="M1854" i="2"/>
  <c r="M1855" i="2"/>
  <c r="M1845" i="2"/>
  <c r="M1846" i="2"/>
  <c r="M1847" i="2"/>
  <c r="M1848" i="2"/>
  <c r="M1849" i="2"/>
  <c r="M1856" i="2"/>
  <c r="M1857" i="2"/>
  <c r="M1858" i="2"/>
  <c r="M1859" i="2"/>
  <c r="M1860" i="2"/>
  <c r="M1861" i="2"/>
  <c r="M1917" i="2"/>
  <c r="M1918" i="2"/>
  <c r="M1919" i="2"/>
  <c r="M1920" i="2"/>
  <c r="M1921" i="2"/>
  <c r="M1922" i="2"/>
  <c r="M1923" i="2"/>
  <c r="M1924" i="2"/>
  <c r="M1925" i="2"/>
  <c r="M1912" i="2"/>
  <c r="M1913" i="2"/>
  <c r="M1914" i="2"/>
  <c r="M1915" i="2"/>
  <c r="M1916" i="2"/>
  <c r="M1901" i="2"/>
  <c r="M1902" i="2"/>
  <c r="M1904" i="2"/>
  <c r="M1903" i="2"/>
  <c r="M1905" i="2"/>
  <c r="M1906" i="2"/>
  <c r="M1907" i="2"/>
  <c r="M1908" i="2"/>
  <c r="M1909" i="2"/>
  <c r="M1910" i="2"/>
  <c r="M1911" i="2"/>
  <c r="M1895" i="2"/>
  <c r="M1897" i="2"/>
  <c r="M1896" i="2"/>
  <c r="M1898" i="2"/>
  <c r="M1899" i="2"/>
  <c r="M1900" i="2"/>
  <c r="M1838" i="2"/>
  <c r="M1839" i="2"/>
  <c r="M1840" i="2"/>
  <c r="M1927" i="2"/>
  <c r="M1928" i="2"/>
  <c r="M1929" i="2"/>
  <c r="M1930" i="2"/>
  <c r="M1932" i="2"/>
  <c r="M1933" i="2"/>
  <c r="M1934" i="2"/>
  <c r="M1935" i="2"/>
  <c r="M1936" i="2"/>
  <c r="M1937" i="2"/>
  <c r="M1938" i="2"/>
  <c r="M1939" i="2"/>
  <c r="M1940" i="2"/>
  <c r="M1945" i="2"/>
  <c r="M1946" i="2"/>
  <c r="M1947" i="2"/>
  <c r="M1948" i="2"/>
  <c r="M1949" i="2"/>
  <c r="M1950" i="2"/>
  <c r="M1941" i="2"/>
  <c r="M1942" i="2"/>
  <c r="M1943" i="2"/>
  <c r="M1944" i="2"/>
  <c r="M1979" i="2"/>
  <c r="M1980" i="2"/>
  <c r="M1981" i="2"/>
  <c r="M1982" i="2"/>
  <c r="M1983" i="2"/>
  <c r="M1984" i="2"/>
  <c r="M1985" i="2"/>
  <c r="M1986" i="2"/>
  <c r="M1987" i="2"/>
  <c r="M1988" i="2"/>
  <c r="M1989" i="2"/>
  <c r="M1975" i="2"/>
  <c r="M1976" i="2"/>
  <c r="M1977" i="2"/>
  <c r="M1978" i="2"/>
  <c r="M1990" i="2"/>
  <c r="M1991" i="2"/>
  <c r="M1993" i="2"/>
  <c r="M1992" i="2"/>
  <c r="M1994" i="2"/>
  <c r="M1995" i="2"/>
  <c r="M1996" i="2"/>
  <c r="M1997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98" i="2"/>
  <c r="M1999" i="2"/>
  <c r="M2000" i="2"/>
  <c r="M2001" i="2"/>
  <c r="M2002" i="2"/>
  <c r="M2003" i="2"/>
  <c r="M1952" i="2"/>
  <c r="M1953" i="2"/>
  <c r="M2004" i="2"/>
  <c r="M2005" i="2"/>
  <c r="M2006" i="2"/>
  <c r="M2007" i="2"/>
  <c r="M1971" i="2"/>
  <c r="M1972" i="2"/>
  <c r="M1973" i="2"/>
  <c r="M1974" i="2"/>
  <c r="M1968" i="2"/>
  <c r="M1969" i="2"/>
  <c r="M1970" i="2"/>
  <c r="M2009" i="2"/>
  <c r="M2010" i="2"/>
  <c r="M2011" i="2"/>
  <c r="M2012" i="2"/>
  <c r="M2013" i="2"/>
  <c r="M2014" i="2"/>
  <c r="M2016" i="2"/>
  <c r="M2017" i="2"/>
  <c r="M2018" i="2"/>
  <c r="M2019" i="2"/>
  <c r="M2020" i="2"/>
  <c r="M2021" i="2"/>
  <c r="M2022" i="2"/>
  <c r="M2023" i="2"/>
  <c r="M2029" i="2"/>
  <c r="M2025" i="2"/>
  <c r="M2026" i="2"/>
  <c r="M2027" i="2"/>
  <c r="M2028" i="2"/>
  <c r="M2030" i="2"/>
  <c r="M2031" i="2"/>
  <c r="M2032" i="2"/>
  <c r="M2033" i="2"/>
  <c r="M2034" i="2"/>
  <c r="M2035" i="2"/>
  <c r="M2036" i="2"/>
  <c r="M2037" i="2"/>
  <c r="M2077" i="2"/>
  <c r="M2078" i="2"/>
  <c r="M2079" i="2"/>
  <c r="M2080" i="2"/>
  <c r="M2081" i="2"/>
  <c r="M2082" i="2"/>
  <c r="M2089" i="2"/>
  <c r="M2090" i="2"/>
  <c r="M2091" i="2"/>
  <c r="M2092" i="2"/>
  <c r="M2093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94" i="2"/>
  <c r="M2095" i="2"/>
  <c r="M2096" i="2"/>
  <c r="M2097" i="2"/>
  <c r="M2098" i="2"/>
  <c r="M2074" i="2"/>
  <c r="M2075" i="2"/>
  <c r="M2076" i="2"/>
  <c r="M2111" i="2"/>
  <c r="M2112" i="2"/>
  <c r="M2113" i="2"/>
  <c r="M2114" i="2"/>
  <c r="M2115" i="2"/>
  <c r="M2116" i="2"/>
  <c r="M2117" i="2"/>
  <c r="M2118" i="2"/>
  <c r="M2119" i="2"/>
  <c r="M2105" i="2"/>
  <c r="M2106" i="2"/>
  <c r="M2107" i="2"/>
  <c r="M2108" i="2"/>
  <c r="M2109" i="2"/>
  <c r="M2110" i="2"/>
  <c r="M2055" i="2"/>
  <c r="M2060" i="2"/>
  <c r="M2056" i="2"/>
  <c r="M2061" i="2"/>
  <c r="M2057" i="2"/>
  <c r="M2062" i="2"/>
  <c r="M2058" i="2"/>
  <c r="M2063" i="2"/>
  <c r="M2065" i="2"/>
  <c r="M2064" i="2"/>
  <c r="M2059" i="2"/>
  <c r="M2083" i="2"/>
  <c r="M2084" i="2"/>
  <c r="M2085" i="2"/>
  <c r="M2086" i="2"/>
  <c r="M2087" i="2"/>
  <c r="M2088" i="2"/>
  <c r="M2099" i="2"/>
  <c r="M2100" i="2"/>
  <c r="M2101" i="2"/>
  <c r="M2102" i="2"/>
  <c r="M2103" i="2"/>
  <c r="M2104" i="2"/>
  <c r="M2066" i="2"/>
  <c r="M2067" i="2"/>
  <c r="M2068" i="2"/>
  <c r="M2069" i="2"/>
  <c r="M2070" i="2"/>
  <c r="M2071" i="2"/>
  <c r="M2072" i="2"/>
  <c r="M2073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20" i="2"/>
  <c r="M2121" i="2"/>
  <c r="M2122" i="2"/>
  <c r="M2123" i="2"/>
  <c r="M2124" i="2"/>
  <c r="M2125" i="2"/>
  <c r="M2153" i="2"/>
  <c r="M2154" i="2"/>
  <c r="M2155" i="2"/>
  <c r="M2156" i="2"/>
  <c r="M2157" i="2"/>
  <c r="M2158" i="2"/>
  <c r="M2171" i="2"/>
  <c r="M2172" i="2"/>
  <c r="M2173" i="2"/>
  <c r="M2174" i="2"/>
  <c r="M2175" i="2"/>
  <c r="M2176" i="2"/>
  <c r="M2177" i="2"/>
  <c r="M2178" i="2"/>
  <c r="M2268" i="2"/>
  <c r="M2269" i="2"/>
  <c r="M2270" i="2"/>
  <c r="M2271" i="2"/>
  <c r="M2272" i="2"/>
  <c r="M2273" i="2"/>
  <c r="M2140" i="2"/>
  <c r="M2141" i="2"/>
  <c r="M2142" i="2"/>
  <c r="M2185" i="2"/>
  <c r="M2186" i="2"/>
  <c r="M2187" i="2"/>
  <c r="M2188" i="2"/>
  <c r="M2189" i="2"/>
  <c r="M2190" i="2"/>
  <c r="M2191" i="2"/>
  <c r="M2192" i="2"/>
  <c r="M2193" i="2"/>
  <c r="M2306" i="2"/>
  <c r="M2307" i="2"/>
  <c r="M2308" i="2"/>
  <c r="M2309" i="2"/>
  <c r="M2179" i="2"/>
  <c r="M2180" i="2"/>
  <c r="M2181" i="2"/>
  <c r="M2182" i="2"/>
  <c r="M2183" i="2"/>
  <c r="M2184" i="2"/>
  <c r="M2150" i="2"/>
  <c r="M2151" i="2"/>
  <c r="M2152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301" i="2"/>
  <c r="M2302" i="2"/>
  <c r="M2303" i="2"/>
  <c r="M2304" i="2"/>
  <c r="M2305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311" i="2"/>
  <c r="M2310" i="2"/>
  <c r="M2313" i="2"/>
  <c r="M2312" i="2"/>
  <c r="M2314" i="2"/>
  <c r="M2315" i="2"/>
  <c r="M2294" i="2"/>
  <c r="M2295" i="2"/>
  <c r="M2296" i="2"/>
  <c r="M2297" i="2"/>
  <c r="M2298" i="2"/>
  <c r="M2299" i="2"/>
  <c r="M2300" i="2"/>
  <c r="M2274" i="2"/>
  <c r="M2275" i="2"/>
  <c r="M2276" i="2"/>
  <c r="M2143" i="2"/>
  <c r="M214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164" i="2"/>
  <c r="M2165" i="2"/>
  <c r="M2166" i="2"/>
  <c r="M2167" i="2"/>
  <c r="M2168" i="2"/>
  <c r="M2169" i="2"/>
  <c r="M2170" i="2"/>
  <c r="M2289" i="2"/>
  <c r="M2290" i="2"/>
  <c r="M2291" i="2"/>
  <c r="M2292" i="2"/>
  <c r="M2293" i="2"/>
  <c r="M2280" i="2"/>
  <c r="M2281" i="2"/>
  <c r="M2282" i="2"/>
  <c r="M2283" i="2"/>
  <c r="M2284" i="2"/>
  <c r="M2286" i="2"/>
  <c r="M2285" i="2"/>
  <c r="M2287" i="2"/>
  <c r="M2288" i="2"/>
  <c r="M2145" i="2"/>
  <c r="M2146" i="2"/>
  <c r="M2147" i="2"/>
  <c r="M2148" i="2"/>
  <c r="M2149" i="2"/>
  <c r="M2159" i="2"/>
  <c r="M2160" i="2"/>
  <c r="M2161" i="2"/>
  <c r="M2162" i="2"/>
  <c r="M2163" i="2"/>
  <c r="M2277" i="2"/>
  <c r="M2278" i="2"/>
  <c r="M2279" i="2"/>
  <c r="M2326" i="2"/>
  <c r="M2327" i="2"/>
  <c r="M2328" i="2"/>
  <c r="M2329" i="2"/>
  <c r="M2330" i="2"/>
  <c r="M2331" i="2"/>
  <c r="M2332" i="2"/>
  <c r="M2333" i="2"/>
  <c r="M2334" i="2"/>
  <c r="M2335" i="2"/>
  <c r="M2336" i="2"/>
  <c r="M2317" i="2"/>
  <c r="M2318" i="2"/>
  <c r="M2319" i="2"/>
  <c r="M2320" i="2"/>
  <c r="M2321" i="2"/>
  <c r="M2322" i="2"/>
  <c r="M2323" i="2"/>
  <c r="M2324" i="2"/>
  <c r="M2325" i="2"/>
  <c r="M2355" i="2"/>
  <c r="M2356" i="2"/>
  <c r="M2357" i="2"/>
  <c r="M2358" i="2"/>
  <c r="M2359" i="2"/>
  <c r="M2360" i="2"/>
  <c r="M2361" i="2"/>
  <c r="M2362" i="2"/>
  <c r="M2363" i="2"/>
  <c r="M2364" i="2"/>
  <c r="M2365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67" i="2"/>
  <c r="M2368" i="2"/>
  <c r="M2369" i="2"/>
  <c r="M2370" i="2"/>
  <c r="M2371" i="2"/>
  <c r="M2372" i="2"/>
  <c r="M2379" i="2"/>
  <c r="M2380" i="2"/>
  <c r="M2381" i="2"/>
  <c r="M2382" i="2"/>
  <c r="M2383" i="2"/>
  <c r="M2384" i="2"/>
  <c r="M2385" i="2"/>
  <c r="M2386" i="2"/>
  <c r="M2387" i="2"/>
  <c r="M2374" i="2"/>
  <c r="M2375" i="2"/>
  <c r="M2376" i="2"/>
  <c r="M2377" i="2"/>
  <c r="M2378" i="2"/>
  <c r="M3" i="2"/>
  <c r="H471" i="2"/>
  <c r="I1659" i="2"/>
  <c r="H1659" i="2" s="1"/>
  <c r="I1951" i="2"/>
  <c r="H1951" i="2"/>
  <c r="I1511" i="2"/>
  <c r="H1511" i="2" s="1"/>
  <c r="I1678" i="2"/>
  <c r="H1678" i="2" s="1"/>
  <c r="I1652" i="2"/>
  <c r="H1652" i="2"/>
  <c r="I1725" i="2"/>
  <c r="H1725" i="2" s="1"/>
  <c r="I1931" i="2"/>
  <c r="H1931" i="2"/>
  <c r="I1670" i="2"/>
  <c r="H1670" i="2"/>
  <c r="I1709" i="2"/>
  <c r="H1709" i="2" s="1"/>
  <c r="I1686" i="2"/>
  <c r="H1686" i="2" s="1"/>
  <c r="I1815" i="2"/>
  <c r="H1815" i="2" s="1"/>
  <c r="I1356" i="2"/>
  <c r="H1356" i="2"/>
  <c r="I1492" i="2"/>
  <c r="H1492" i="2" s="1"/>
  <c r="I1497" i="2"/>
  <c r="H1497" i="2"/>
  <c r="I1797" i="2"/>
  <c r="H1797" i="2" s="1"/>
  <c r="I2316" i="2"/>
  <c r="H2316" i="2"/>
  <c r="I1674" i="2"/>
  <c r="H1674" i="2" s="1"/>
  <c r="I2366" i="2"/>
  <c r="H2366" i="2"/>
  <c r="I2373" i="2"/>
  <c r="H2373" i="2" s="1"/>
  <c r="I1364" i="2"/>
  <c r="H1364" i="2" s="1"/>
  <c r="I1188" i="2"/>
  <c r="H1188" i="2"/>
  <c r="I1808" i="2"/>
  <c r="H1808" i="2" s="1"/>
  <c r="I863" i="2"/>
  <c r="H863" i="2" s="1"/>
  <c r="I1192" i="2"/>
  <c r="H1192" i="2"/>
  <c r="I709" i="2"/>
  <c r="H709" i="2" s="1"/>
  <c r="I1721" i="2"/>
  <c r="H1721" i="2"/>
  <c r="I1111" i="2"/>
  <c r="H1111" i="2" s="1"/>
  <c r="I697" i="2"/>
  <c r="H697" i="2" s="1"/>
  <c r="I2038" i="2"/>
  <c r="H2038" i="2"/>
  <c r="I1395" i="2"/>
  <c r="H1395" i="2"/>
  <c r="I1649" i="2"/>
  <c r="H1649" i="2" s="1"/>
  <c r="I1692" i="2"/>
  <c r="H1692" i="2"/>
  <c r="I1435" i="2"/>
  <c r="H1435" i="2" s="1"/>
  <c r="I1545" i="2"/>
  <c r="H1545" i="2"/>
  <c r="I2015" i="2"/>
  <c r="H2015" i="2" s="1"/>
  <c r="I2337" i="2"/>
  <c r="H2337" i="2" s="1"/>
  <c r="I1348" i="2"/>
  <c r="H1348" i="2"/>
  <c r="I2024" i="2"/>
  <c r="H2024" i="2"/>
  <c r="I1129" i="2"/>
  <c r="H1129" i="2"/>
  <c r="I1822" i="2"/>
  <c r="H1822" i="2" s="1"/>
  <c r="I1926" i="2"/>
  <c r="H1926" i="2" s="1"/>
  <c r="I1337" i="2"/>
  <c r="H1337" i="2" s="1"/>
  <c r="I1623" i="2"/>
  <c r="H1623" i="2"/>
  <c r="I2139" i="2"/>
  <c r="H2139" i="2" s="1"/>
  <c r="I2008" i="2"/>
  <c r="H2008" i="2"/>
  <c r="I1788" i="2"/>
  <c r="H1788" i="2"/>
  <c r="G2388" i="2"/>
  <c r="G2389" i="2"/>
  <c r="I2388" i="2"/>
  <c r="I1075" i="2" l="1"/>
  <c r="H1075" i="2" s="1"/>
  <c r="H2388" i="2"/>
  <c r="I10" i="2"/>
  <c r="H10" i="2" s="1"/>
  <c r="I2389" i="2"/>
  <c r="H2389" i="2" s="1"/>
  <c r="I206" i="2"/>
  <c r="H206" i="2" s="1"/>
  <c r="I310" i="2"/>
  <c r="H310" i="2" s="1"/>
  <c r="I102" i="2"/>
  <c r="H102" i="2" s="1"/>
</calcChain>
</file>

<file path=xl/sharedStrings.xml><?xml version="1.0" encoding="utf-8"?>
<sst xmlns="http://schemas.openxmlformats.org/spreadsheetml/2006/main" count="16239" uniqueCount="3825">
  <si>
    <t>Sorel Explorer Joan 224 Camel Brown, Ancient Fossi</t>
  </si>
  <si>
    <t>60107-50</t>
  </si>
  <si>
    <t>0191455362857</t>
  </si>
  <si>
    <t>https://footway.com/products/sorel-explorer-joan-224-camel-brown-ancient-fossi</t>
  </si>
  <si>
    <t>0191455362871</t>
  </si>
  <si>
    <t>0191455362918</t>
  </si>
  <si>
    <t>Winter Carnival Black Stone</t>
  </si>
  <si>
    <t>60199-77</t>
  </si>
  <si>
    <t>0192660546285</t>
  </si>
  <si>
    <t>https://footway.com/products/winter-carnival-black-stone</t>
  </si>
  <si>
    <t>0192660546292</t>
  </si>
  <si>
    <t>0192660546308</t>
  </si>
  <si>
    <t>Yoot Pac Nylon Black</t>
  </si>
  <si>
    <t>60199-83</t>
  </si>
  <si>
    <t>0192660513034</t>
  </si>
  <si>
    <t>https://footway.com/products/yoot-pac-nylon-black-1</t>
  </si>
  <si>
    <t>0192660513041</t>
  </si>
  <si>
    <t>Youth Tofino II 010 Black</t>
  </si>
  <si>
    <t>57015-01</t>
  </si>
  <si>
    <t>0888667694769</t>
  </si>
  <si>
    <t>https://footway.com/products/youth-tofino-ii-010-black</t>
  </si>
  <si>
    <t>0888667694776</t>
  </si>
  <si>
    <t>0888667694783</t>
  </si>
  <si>
    <t>Springyard</t>
  </si>
  <si>
    <t>Aqua Shoes Kids Black</t>
  </si>
  <si>
    <t>61171-02</t>
  </si>
  <si>
    <t>7393274457780</t>
  </si>
  <si>
    <t>https://footway.com/products/springyard-aqua-shoes-kids-black</t>
  </si>
  <si>
    <t>7393274717457</t>
  </si>
  <si>
    <t>7393274466850</t>
  </si>
  <si>
    <t>7393274465709</t>
  </si>
  <si>
    <t>7393274457797</t>
  </si>
  <si>
    <t>7393274457728</t>
  </si>
  <si>
    <t>7393274628555</t>
  </si>
  <si>
    <t>7393274457568</t>
  </si>
  <si>
    <t>7393274365573</t>
  </si>
  <si>
    <t>7393274752823</t>
  </si>
  <si>
    <t>Steve Madden</t>
  </si>
  <si>
    <t>Match Sneaker Taupe</t>
  </si>
  <si>
    <t>60193-76</t>
  </si>
  <si>
    <t>8719484779655</t>
  </si>
  <si>
    <t>https://footway.com/products/match-sneaker-taupe</t>
  </si>
  <si>
    <t>8719484779662</t>
  </si>
  <si>
    <t>8719484779679</t>
  </si>
  <si>
    <t>Superfit</t>
  </si>
  <si>
    <t>Culusuk 2.0 Grey</t>
  </si>
  <si>
    <t>60714-45</t>
  </si>
  <si>
    <t>9008518455672</t>
  </si>
  <si>
    <t>https://footway.com/products/superfit-culusuk-2-0-grey</t>
  </si>
  <si>
    <t>9008518455689</t>
  </si>
  <si>
    <t>9008518455696</t>
  </si>
  <si>
    <t>9008518455702</t>
  </si>
  <si>
    <t>9008518455719</t>
  </si>
  <si>
    <t>9008518455726</t>
  </si>
  <si>
    <t>Happy Octi Beige/grau</t>
  </si>
  <si>
    <t>61181-24</t>
  </si>
  <si>
    <t>9010159448913</t>
  </si>
  <si>
    <t>https://footway.com/products/superfit-happy-octi-beige-grau</t>
  </si>
  <si>
    <t>9010159448920</t>
  </si>
  <si>
    <t>9010159448937</t>
  </si>
  <si>
    <t>9010159448944</t>
  </si>
  <si>
    <t>9010159448951</t>
  </si>
  <si>
    <t>9010159448968</t>
  </si>
  <si>
    <t>9010159448975</t>
  </si>
  <si>
    <t>Happy Octi Grau/orange</t>
  </si>
  <si>
    <t>61181-25</t>
  </si>
  <si>
    <t>9010159449026</t>
  </si>
  <si>
    <t>https://footway.com/products/superfit-happy-octi-grau-orange</t>
  </si>
  <si>
    <t>9010159449033</t>
  </si>
  <si>
    <t>9010159449040</t>
  </si>
  <si>
    <t>9010159449057</t>
  </si>
  <si>
    <t>9010159449064</t>
  </si>
  <si>
    <t>9010159449071</t>
  </si>
  <si>
    <t>9010159449088</t>
  </si>
  <si>
    <t>Korkis 3 Black Combi</t>
  </si>
  <si>
    <t>60094-35</t>
  </si>
  <si>
    <t>9009452732218</t>
  </si>
  <si>
    <t>https://footway.com/products/korkis-black-combi-2</t>
  </si>
  <si>
    <t>9009452732225</t>
  </si>
  <si>
    <t>9009452732232</t>
  </si>
  <si>
    <t>9009452732249</t>
  </si>
  <si>
    <t>9009452732256</t>
  </si>
  <si>
    <t>9009452732263</t>
  </si>
  <si>
    <t>9009452732270</t>
  </si>
  <si>
    <t>9009452732287</t>
  </si>
  <si>
    <t>Korkis 8-00111-80 Ocean</t>
  </si>
  <si>
    <t>52214-00</t>
  </si>
  <si>
    <t>9009452122644</t>
  </si>
  <si>
    <t>https://footway.com/products/korkis-5-00111-80-ocean</t>
  </si>
  <si>
    <t>9009452122651</t>
  </si>
  <si>
    <t>9009452122668</t>
  </si>
  <si>
    <t>9009452122675</t>
  </si>
  <si>
    <t>9009452122682</t>
  </si>
  <si>
    <t>9009452122699</t>
  </si>
  <si>
    <t>9009452122705</t>
  </si>
  <si>
    <t>9009452122712</t>
  </si>
  <si>
    <t>Korkis Black</t>
  </si>
  <si>
    <t>60068-40</t>
  </si>
  <si>
    <t>9009452968945</t>
  </si>
  <si>
    <t>https://footway.com/products/korkis-black</t>
  </si>
  <si>
    <t>9009452968952</t>
  </si>
  <si>
    <t>9009452968969</t>
  </si>
  <si>
    <t>9009452968976</t>
  </si>
  <si>
    <t>Korkis Black Combi</t>
  </si>
  <si>
    <t>60068-41</t>
  </si>
  <si>
    <t>9009452692239</t>
  </si>
  <si>
    <t>https://footway.com/products/korkis-black-combi-1</t>
  </si>
  <si>
    <t>9009452692246</t>
  </si>
  <si>
    <t>9009452692253</t>
  </si>
  <si>
    <t>9009452692260</t>
  </si>
  <si>
    <t>9009452692277</t>
  </si>
  <si>
    <t>9009452692284</t>
  </si>
  <si>
    <t>9009452692291</t>
  </si>
  <si>
    <t>Sport5 GTX 1-velcro Purple</t>
  </si>
  <si>
    <t>60536-86</t>
  </si>
  <si>
    <t>9010159961900</t>
  </si>
  <si>
    <t>https://footway.com/products/superfit-sport5-purple</t>
  </si>
  <si>
    <t>9010159961917</t>
  </si>
  <si>
    <t>9010159961924</t>
  </si>
  <si>
    <t>9010159961931</t>
  </si>
  <si>
    <t>9010159961948</t>
  </si>
  <si>
    <t>9010159961955</t>
  </si>
  <si>
    <t>9010159961962</t>
  </si>
  <si>
    <t>9010159961979</t>
  </si>
  <si>
    <t>Sport5 Purple</t>
  </si>
  <si>
    <t>60536-89</t>
  </si>
  <si>
    <t>9010159989089</t>
  </si>
  <si>
    <t>https://footway.com/products/superfit-sport5-purple-2</t>
  </si>
  <si>
    <t>9010159989096</t>
  </si>
  <si>
    <t>9010159989102</t>
  </si>
  <si>
    <t>9010159989119</t>
  </si>
  <si>
    <t>9010159989133</t>
  </si>
  <si>
    <t>9010159989140</t>
  </si>
  <si>
    <t>9010159989157</t>
  </si>
  <si>
    <t>Superga</t>
  </si>
  <si>
    <t>2750-Cotu Classic 901 white</t>
  </si>
  <si>
    <t>07935-01</t>
  </si>
  <si>
    <t>8030859157695</t>
  </si>
  <si>
    <t>https://footway.com/products/2750-cotu-classic-901-white</t>
  </si>
  <si>
    <t>8030859157701</t>
  </si>
  <si>
    <t>8030859157763</t>
  </si>
  <si>
    <t>8030859157770</t>
  </si>
  <si>
    <t>8030859157787</t>
  </si>
  <si>
    <t>8030859157794</t>
  </si>
  <si>
    <t>Lady 2790-Cotw Linea and Down 901 white</t>
  </si>
  <si>
    <t>07937-00</t>
  </si>
  <si>
    <t>8012190046036</t>
  </si>
  <si>
    <t>https://footway.com/products/lady-2790-cotw-linea-and-down-901-white</t>
  </si>
  <si>
    <t>8012190046074</t>
  </si>
  <si>
    <t>Svea</t>
  </si>
  <si>
    <t>Alex Cross Fur Black</t>
  </si>
  <si>
    <t>60088-41</t>
  </si>
  <si>
    <t>7332941149313</t>
  </si>
  <si>
    <t>https://footway.com/products/alex-cross-fur-black</t>
  </si>
  <si>
    <t>7332941149320</t>
  </si>
  <si>
    <t>7332941149337</t>
  </si>
  <si>
    <t>7332941149344</t>
  </si>
  <si>
    <t>Billie Blush</t>
  </si>
  <si>
    <t>60078-17</t>
  </si>
  <si>
    <t>7332941110993</t>
  </si>
  <si>
    <t>https://footway.com/products/billie-blush</t>
  </si>
  <si>
    <t>7332941111006</t>
  </si>
  <si>
    <t>7332941111013</t>
  </si>
  <si>
    <t>7332941111020</t>
  </si>
  <si>
    <t>7332941111037</t>
  </si>
  <si>
    <t>7332941111044</t>
  </si>
  <si>
    <t>Ten Points</t>
  </si>
  <si>
    <t>Josette Black</t>
  </si>
  <si>
    <t>60207-77</t>
  </si>
  <si>
    <t>7325530407000</t>
  </si>
  <si>
    <t>https://footway.com/products/josette-black-3</t>
  </si>
  <si>
    <t>7325530407017</t>
  </si>
  <si>
    <t>7325530407024</t>
  </si>
  <si>
    <t>7325530407031</t>
  </si>
  <si>
    <t>7325530407048</t>
  </si>
  <si>
    <t>7325530407055</t>
  </si>
  <si>
    <t>Teva</t>
  </si>
  <si>
    <t>Original Sandal Floral Satin Patterned/Black</t>
  </si>
  <si>
    <t>09064-00</t>
  </si>
  <si>
    <t>0888855473725</t>
  </si>
  <si>
    <t>https://footway.com/products/169680-teva-original-sandal-floral-satin-f-svartflerfargad</t>
  </si>
  <si>
    <t>0888855473732</t>
  </si>
  <si>
    <t>0888855473749</t>
  </si>
  <si>
    <t>0888855473756</t>
  </si>
  <si>
    <t>0888855473763</t>
  </si>
  <si>
    <t>0888855473770</t>
  </si>
  <si>
    <t>Timberland</t>
  </si>
  <si>
    <t>1391R Asphalt Trail Chelsea Brown</t>
  </si>
  <si>
    <t>23062-00</t>
  </si>
  <si>
    <t>0886543397421</t>
  </si>
  <si>
    <t>https://footway.com/products/1391r-asphalt-trail-chelsea-brown</t>
  </si>
  <si>
    <t>3358R Canard Resort FTW Brown</t>
  </si>
  <si>
    <t>23003-00</t>
  </si>
  <si>
    <t>0886543345590</t>
  </si>
  <si>
    <t>https://footway.com/products/3358r-canard-resort-ftw-brown</t>
  </si>
  <si>
    <t>0886543345606</t>
  </si>
  <si>
    <t>0886543345613</t>
  </si>
  <si>
    <t>0886543345620</t>
  </si>
  <si>
    <t>0886543345644</t>
  </si>
  <si>
    <t>5552R Ek Storm Chelsea Dark Brown</t>
  </si>
  <si>
    <t>23107-00</t>
  </si>
  <si>
    <t>0886543433686</t>
  </si>
  <si>
    <t>https://footway.com/products/5552r-ek-storm-chelsea-dark-brown</t>
  </si>
  <si>
    <t>0886543433709</t>
  </si>
  <si>
    <t>8329R Authentics Teddy Fleece Wheat</t>
  </si>
  <si>
    <t>23138-00</t>
  </si>
  <si>
    <t>0887235757004</t>
  </si>
  <si>
    <t>https://footway.com/products/8329r-authentics-teddy-fleece-wheat</t>
  </si>
  <si>
    <t>0887235757011</t>
  </si>
  <si>
    <t>0887235757028</t>
  </si>
  <si>
    <t>Adventure 2-strap sandal Navy/Yellow</t>
  </si>
  <si>
    <t>49775-00</t>
  </si>
  <si>
    <t>0888732115908</t>
  </si>
  <si>
    <t>https://footway.com/products/adventure-2-strap-sandal-navy-yellow</t>
  </si>
  <si>
    <t>0888732115915</t>
  </si>
  <si>
    <t>Auth Teddy Fleece Black</t>
  </si>
  <si>
    <t>47107-00</t>
  </si>
  <si>
    <t>0887235878082</t>
  </si>
  <si>
    <t>https://footway.com/products/auth-teddy-fleece-black</t>
  </si>
  <si>
    <t>0887235878099</t>
  </si>
  <si>
    <t>0887235878112</t>
  </si>
  <si>
    <t>Carnaby Cool Biker Blk Jet Black</t>
  </si>
  <si>
    <t>60780-56</t>
  </si>
  <si>
    <t>0196247168228</t>
  </si>
  <si>
    <t>https://footway.com/products/timberland-carnaby-cool-biker-blk-jet-black</t>
  </si>
  <si>
    <t>0196247168389</t>
  </si>
  <si>
    <t>0196247168549</t>
  </si>
  <si>
    <t>0196247168709</t>
  </si>
  <si>
    <t>0196247168860</t>
  </si>
  <si>
    <t>0196247169027</t>
  </si>
  <si>
    <t>0196247169188</t>
  </si>
  <si>
    <t>0196247169348</t>
  </si>
  <si>
    <t>0196247169508</t>
  </si>
  <si>
    <t>0196247169805</t>
  </si>
  <si>
    <t>Carnaby Cool Biker Dk Brn Soil</t>
  </si>
  <si>
    <t>60780-57</t>
  </si>
  <si>
    <t>0196247113754</t>
  </si>
  <si>
    <t>https://footway.com/products/timberland-carnaby-cool-biker-dk-brn-soil</t>
  </si>
  <si>
    <t>0196247113839</t>
  </si>
  <si>
    <t>0196247113914</t>
  </si>
  <si>
    <t>0196247113990</t>
  </si>
  <si>
    <t>0196247114072</t>
  </si>
  <si>
    <t>0196247114157</t>
  </si>
  <si>
    <t>0196247114232</t>
  </si>
  <si>
    <t>0196247114317</t>
  </si>
  <si>
    <t>0196247114386</t>
  </si>
  <si>
    <t>Chamnoix Valley Dark Rubber Suede</t>
  </si>
  <si>
    <t>60117-12</t>
  </si>
  <si>
    <t>0190852852688</t>
  </si>
  <si>
    <t>https://footway.com/products/chamnoix-valley-dark-rubber-suede</t>
  </si>
  <si>
    <t>0190852852701</t>
  </si>
  <si>
    <t>0190852852725</t>
  </si>
  <si>
    <t>0190852852749</t>
  </si>
  <si>
    <t>Cranberry Lake Sandal Black</t>
  </si>
  <si>
    <t>60067-38</t>
  </si>
  <si>
    <t>0191477179266</t>
  </si>
  <si>
    <t>https://footway.com/products/cranberry-lake-sandal-black</t>
  </si>
  <si>
    <t>0191477178757</t>
  </si>
  <si>
    <t>0191477178795</t>
  </si>
  <si>
    <t>0191477178832</t>
  </si>
  <si>
    <t>Euro Rock Water Resistant Basi Forged Iron</t>
  </si>
  <si>
    <t>60936-17</t>
  </si>
  <si>
    <t>0196011126058</t>
  </si>
  <si>
    <t>https://footway.com/products/timberland-euro-rock-water-resistant-basi-forged-iron</t>
  </si>
  <si>
    <t>0196011126126</t>
  </si>
  <si>
    <t>0196011126270</t>
  </si>
  <si>
    <t>0196011126331</t>
  </si>
  <si>
    <t>0196011126577</t>
  </si>
  <si>
    <t>0196011126713</t>
  </si>
  <si>
    <t>0196011126874</t>
  </si>
  <si>
    <t>Linden Woods 6in Double Collar Jet Black</t>
  </si>
  <si>
    <t>60512-26</t>
  </si>
  <si>
    <t>0195436697792</t>
  </si>
  <si>
    <t>https://footway.com/products/timberland-linden-woods-6in-double-collar-jet-black</t>
  </si>
  <si>
    <t>0195436698270</t>
  </si>
  <si>
    <t>0195436698744</t>
  </si>
  <si>
    <t>0195436699208</t>
  </si>
  <si>
    <t>0195436699666</t>
  </si>
  <si>
    <t>0195437600128</t>
  </si>
  <si>
    <t>Linden Woods 6in Double Collar Wheat</t>
  </si>
  <si>
    <t>60512-25</t>
  </si>
  <si>
    <t>0195436697327</t>
  </si>
  <si>
    <t>https://footway.com/products/timberland-linden-woods-6in-double-collar-wheat</t>
  </si>
  <si>
    <t>0195436697808</t>
  </si>
  <si>
    <t>0195436698287</t>
  </si>
  <si>
    <t>0195436698751</t>
  </si>
  <si>
    <t>0195436699215</t>
  </si>
  <si>
    <t>Linden Woods 6in Faux Fur Line Jet Black</t>
  </si>
  <si>
    <t>60512-29</t>
  </si>
  <si>
    <t>0195437607448</t>
  </si>
  <si>
    <t>https://footway.com/products/timberland-linden-woods-6in-faux-fur-line-jet-black</t>
  </si>
  <si>
    <t>0195437607646</t>
  </si>
  <si>
    <t>0195437607844</t>
  </si>
  <si>
    <t>0195437607745</t>
  </si>
  <si>
    <t>0195437607943</t>
  </si>
  <si>
    <t>0195437608049</t>
  </si>
  <si>
    <t>Moss Jump 2 Strap Sandal Black Iris</t>
  </si>
  <si>
    <t>60585-04</t>
  </si>
  <si>
    <t>0192363306261</t>
  </si>
  <si>
    <t>https://footway.com/products/timberland-moss-jump-2-strap-sandal-black-iris-3</t>
  </si>
  <si>
    <t>0192363306612</t>
  </si>
  <si>
    <t>0192363307107</t>
  </si>
  <si>
    <t>0192363307237</t>
  </si>
  <si>
    <t>0192363307503</t>
  </si>
  <si>
    <t>0192363307688</t>
  </si>
  <si>
    <t>0192363307749</t>
  </si>
  <si>
    <t>0192363307879</t>
  </si>
  <si>
    <t>0192363307909</t>
  </si>
  <si>
    <t>60585-03</t>
  </si>
  <si>
    <t>0192360633742</t>
  </si>
  <si>
    <t>https://footway.com/products/timberland-moss-jump-2-strap-sandal-black-iris-2</t>
  </si>
  <si>
    <t>0192360633803</t>
  </si>
  <si>
    <t>0192360633926</t>
  </si>
  <si>
    <t>0192360634046</t>
  </si>
  <si>
    <t>0192360634107</t>
  </si>
  <si>
    <t>Moss Jump 2 Strap Sandal Light Lilac</t>
  </si>
  <si>
    <t>60585-01</t>
  </si>
  <si>
    <t>0194114053271</t>
  </si>
  <si>
    <t>https://footway.com/products/timberland-moss-jump-2-strap-sandal-light-lilac-3</t>
  </si>
  <si>
    <t>0194114053295</t>
  </si>
  <si>
    <t>0194114053363</t>
  </si>
  <si>
    <t>0194114053448</t>
  </si>
  <si>
    <t>0194114053486</t>
  </si>
  <si>
    <t>0194114053561</t>
  </si>
  <si>
    <t>0194114053714</t>
  </si>
  <si>
    <t>0194114053776</t>
  </si>
  <si>
    <t>0194114053868</t>
  </si>
  <si>
    <t>0194114053929</t>
  </si>
  <si>
    <t>Perkins Row 2-strap Black Iris</t>
  </si>
  <si>
    <t>60067-57</t>
  </si>
  <si>
    <t>https://footway.com/products/perkins-row-2-strap-black-iris</t>
  </si>
  <si>
    <t>0191930065457</t>
  </si>
  <si>
    <t>0191930065433</t>
  </si>
  <si>
    <t>Perkins Row Fisherman Dark Grey/red</t>
  </si>
  <si>
    <t>60163-39</t>
  </si>
  <si>
    <t>https://footway.com/products/perkins-row-fisherman-dark-grey-red</t>
  </si>
  <si>
    <t>0192360612723</t>
  </si>
  <si>
    <t>0192360612747</t>
  </si>
  <si>
    <t>0192360612785</t>
  </si>
  <si>
    <t>Pokey Pine 6In Boot with Wheat</t>
  </si>
  <si>
    <t>60016-01</t>
  </si>
  <si>
    <t>https://footway.com/products/pokey-pine-6in-boot-with-wheat</t>
  </si>
  <si>
    <t>0888657876502</t>
  </si>
  <si>
    <t>0888657876540</t>
  </si>
  <si>
    <t>0888657876564</t>
  </si>
  <si>
    <t>Tommy Hilfiger</t>
  </si>
  <si>
    <t>Elba 44 Midnight</t>
  </si>
  <si>
    <t>60066-50</t>
  </si>
  <si>
    <t>8719257292107</t>
  </si>
  <si>
    <t>https://footway.com/products/elba-44-midnight</t>
  </si>
  <si>
    <t>8719257292145</t>
  </si>
  <si>
    <t>8719257292220</t>
  </si>
  <si>
    <t>8719257292275</t>
  </si>
  <si>
    <t>Toms</t>
  </si>
  <si>
    <t>Classics Wmn Black</t>
  </si>
  <si>
    <t>50282-02</t>
  </si>
  <si>
    <t>0886468361842</t>
  </si>
  <si>
    <t>https://footway.com/products/classics-wmn-black</t>
  </si>
  <si>
    <t>0886468361859</t>
  </si>
  <si>
    <t>0886468361873</t>
  </si>
  <si>
    <t>0886468361880</t>
  </si>
  <si>
    <t>Classics Wmn Black Mono</t>
  </si>
  <si>
    <t>50282-03</t>
  </si>
  <si>
    <t>0886468517393</t>
  </si>
  <si>
    <t>https://footway.com/products/classics-wmn-black-mono</t>
  </si>
  <si>
    <t>0886468517409</t>
  </si>
  <si>
    <t>0886468517416</t>
  </si>
  <si>
    <t>0886468517423</t>
  </si>
  <si>
    <t>Classics Wmn Navy</t>
  </si>
  <si>
    <t>50282-00</t>
  </si>
  <si>
    <t>0886468362368</t>
  </si>
  <si>
    <t>https://footway.com/products/classics-wmn-navy</t>
  </si>
  <si>
    <t>0886468362375</t>
  </si>
  <si>
    <t>0886468362382</t>
  </si>
  <si>
    <t>0886468362399</t>
  </si>
  <si>
    <t>0886468362436</t>
  </si>
  <si>
    <t>Seasonal Classics Drizzle Grey Washed Canvas</t>
  </si>
  <si>
    <t>50289-22</t>
  </si>
  <si>
    <t>0889556191314</t>
  </si>
  <si>
    <t>https://footway.com/products/seasonal-classics-drizzle-grey-washed-canvas</t>
  </si>
  <si>
    <t>0889556191321</t>
  </si>
  <si>
    <t>0889556191338</t>
  </si>
  <si>
    <t>0889556191345</t>
  </si>
  <si>
    <t>Tretorn</t>
  </si>
  <si>
    <t>Aktiv Chelsea Black</t>
  </si>
  <si>
    <t>60071-30</t>
  </si>
  <si>
    <t>7392136854729</t>
  </si>
  <si>
    <t>https://footway.com/products/aktiv-chelsea-black</t>
  </si>
  <si>
    <t>7392136854743</t>
  </si>
  <si>
    <t>7392136854750</t>
  </si>
  <si>
    <t>7392136854767</t>
  </si>
  <si>
    <t>7392136854774</t>
  </si>
  <si>
    <t>7392136854781</t>
  </si>
  <si>
    <t>Aktiv Chelsea Winter Black</t>
  </si>
  <si>
    <t>60105-35</t>
  </si>
  <si>
    <t>7392136854408</t>
  </si>
  <si>
    <t>https://footway.com/products/aktiv-chelsea-winter-black</t>
  </si>
  <si>
    <t>7392136854415</t>
  </si>
  <si>
    <t>7392136854422</t>
  </si>
  <si>
    <t>7392136854439</t>
  </si>
  <si>
    <t>7392136854446</t>
  </si>
  <si>
    <t>Chelsea Classic Black</t>
  </si>
  <si>
    <t>60005-64</t>
  </si>
  <si>
    <t>7392136858697</t>
  </si>
  <si>
    <t>https://footway.com/products/chelsea-classic-black</t>
  </si>
  <si>
    <t>7392136858703</t>
  </si>
  <si>
    <t>7392136858710</t>
  </si>
  <si>
    <t>7392136858727</t>
  </si>
  <si>
    <t>Chelsea Classic Black/harvest</t>
  </si>
  <si>
    <t>60183-99</t>
  </si>
  <si>
    <t>7392136920219</t>
  </si>
  <si>
    <t>https://footway.com/products/chelsea-classic-black-harvest</t>
  </si>
  <si>
    <t>7392136920226</t>
  </si>
  <si>
    <t>7392136920233</t>
  </si>
  <si>
    <t>Eva W Black/black</t>
  </si>
  <si>
    <t>60262-58</t>
  </si>
  <si>
    <t>7392136974144</t>
  </si>
  <si>
    <t>https://footway.com/products/eva-w-black-black</t>
  </si>
  <si>
    <t>7392136974151</t>
  </si>
  <si>
    <t>7392136974168</t>
  </si>
  <si>
    <t>Gränna Black/Grey</t>
  </si>
  <si>
    <t>19170-05</t>
  </si>
  <si>
    <t>4050375465016</t>
  </si>
  <si>
    <t>https://footway.com/products/granna-black-grey</t>
  </si>
  <si>
    <t>4050375465023</t>
  </si>
  <si>
    <t>4050375465030</t>
  </si>
  <si>
    <t>4050375465047</t>
  </si>
  <si>
    <t>4050375465054</t>
  </si>
  <si>
    <t>4050375465061</t>
  </si>
  <si>
    <t>4050375465078</t>
  </si>
  <si>
    <t>Gränna Yellow/Yellow</t>
  </si>
  <si>
    <t>19170-07</t>
  </si>
  <si>
    <t>https://footway.com/products/granna-yellow-yellow</t>
  </si>
  <si>
    <t>4050375465436</t>
  </si>
  <si>
    <t>4050375465443</t>
  </si>
  <si>
    <t>4050375465450</t>
  </si>
  <si>
    <t>4050375465467</t>
  </si>
  <si>
    <t>4050375465474</t>
  </si>
  <si>
    <t>4050375465481</t>
  </si>
  <si>
    <t>4050375465498</t>
  </si>
  <si>
    <t>Håkull Black</t>
  </si>
  <si>
    <t>60536-34</t>
  </si>
  <si>
    <t>7333250501236</t>
  </si>
  <si>
    <t>https://footway.com/products/tretorn-h-kull-black-2</t>
  </si>
  <si>
    <t>7333250501243</t>
  </si>
  <si>
    <t>7333250501250</t>
  </si>
  <si>
    <t>7333250501267</t>
  </si>
  <si>
    <t>7333250501274</t>
  </si>
  <si>
    <t>7333250501281</t>
  </si>
  <si>
    <t>Munke Black</t>
  </si>
  <si>
    <t>09285-95</t>
  </si>
  <si>
    <t>7392136915123</t>
  </si>
  <si>
    <t>https://footway.com/products/172284-tretorn-munke-f-svart</t>
  </si>
  <si>
    <t>7392136915130</t>
  </si>
  <si>
    <t>Nicole Black</t>
  </si>
  <si>
    <t>03039-00</t>
  </si>
  <si>
    <t>4050375270801</t>
  </si>
  <si>
    <t>https://footway.com/products/nicole-black</t>
  </si>
  <si>
    <t>4050375270856</t>
  </si>
  <si>
    <t>4050375270900</t>
  </si>
  <si>
    <t>4050375270955</t>
  </si>
  <si>
    <t>Strong S Green</t>
  </si>
  <si>
    <t>47893-00</t>
  </si>
  <si>
    <t>4050375358967</t>
  </si>
  <si>
    <t>https://footway.com/products/strong-s-green</t>
  </si>
  <si>
    <t>4050375358974</t>
  </si>
  <si>
    <t>4050375358981</t>
  </si>
  <si>
    <t>4050375358998</t>
  </si>
  <si>
    <t>Wings Neo Black</t>
  </si>
  <si>
    <t>22943-00</t>
  </si>
  <si>
    <t>4050375338532</t>
  </si>
  <si>
    <t>https://footway.com/products/wings-neo-black</t>
  </si>
  <si>
    <t>4050375338587</t>
  </si>
  <si>
    <t>4050375338631</t>
  </si>
  <si>
    <t>Tuxer</t>
  </si>
  <si>
    <t>Boca  Pink</t>
  </si>
  <si>
    <t>09313-39</t>
  </si>
  <si>
    <t>7394360545411</t>
  </si>
  <si>
    <t>https://footway.com/products/207647-tuxer-boca-f-rosa</t>
  </si>
  <si>
    <t>7394360545428</t>
  </si>
  <si>
    <t>7394360545435</t>
  </si>
  <si>
    <t>7394360545442</t>
  </si>
  <si>
    <t>7394360545459</t>
  </si>
  <si>
    <t>7394360545466</t>
  </si>
  <si>
    <t>UGG</t>
  </si>
  <si>
    <t>Bailey Button II Black</t>
  </si>
  <si>
    <t>60029-46</t>
  </si>
  <si>
    <t>0190108787771</t>
  </si>
  <si>
    <t>https://footway.com/products/bailey-button-ii-black</t>
  </si>
  <si>
    <t>0190108787818</t>
  </si>
  <si>
    <t>0190108787825</t>
  </si>
  <si>
    <t>0190108787832</t>
  </si>
  <si>
    <t>W. Adirondack Iii Black</t>
  </si>
  <si>
    <t>60191-73</t>
  </si>
  <si>
    <t>0191142700221</t>
  </si>
  <si>
    <t>https://footway.com/products/w-adirondack-iii-black</t>
  </si>
  <si>
    <t>0191142700092</t>
  </si>
  <si>
    <t>0191142700085</t>
  </si>
  <si>
    <t>0191142700238</t>
  </si>
  <si>
    <t>Vagabond</t>
  </si>
  <si>
    <t>Marja 4013-401-20 Black</t>
  </si>
  <si>
    <t>52449-00</t>
  </si>
  <si>
    <t>7320560738094</t>
  </si>
  <si>
    <t>https://footway.com/products/marja-4013-401-20-black</t>
  </si>
  <si>
    <t>Sandy 4703-040-20 Black</t>
  </si>
  <si>
    <t>60158-72</t>
  </si>
  <si>
    <t>7320562427033</t>
  </si>
  <si>
    <t>https://footway.com/products/sandy-4703-040-20-black</t>
  </si>
  <si>
    <t>7320562427040</t>
  </si>
  <si>
    <t>7320562427057</t>
  </si>
  <si>
    <t>7320562427064</t>
  </si>
  <si>
    <t>Tia 4331-301-20 20 Black</t>
  </si>
  <si>
    <t>57749-00</t>
  </si>
  <si>
    <t>7320560941210</t>
  </si>
  <si>
    <t>https://footway.com/products/tia-4331-301-20-20-black</t>
  </si>
  <si>
    <t>7320560941227</t>
  </si>
  <si>
    <t>7320560941234</t>
  </si>
  <si>
    <t>7320560941241</t>
  </si>
  <si>
    <t>Tia 4531-001-20 Black</t>
  </si>
  <si>
    <t>60158-74</t>
  </si>
  <si>
    <t>7320562340325</t>
  </si>
  <si>
    <t>https://footway.com/products/tia-4531-001-20-black</t>
  </si>
  <si>
    <t>7320562340332</t>
  </si>
  <si>
    <t>7320562340349</t>
  </si>
  <si>
    <t>7320562340356</t>
  </si>
  <si>
    <t>Vans</t>
  </si>
  <si>
    <t>U Authentic Port Port Royale/Black</t>
  </si>
  <si>
    <t>07436-00</t>
  </si>
  <si>
    <t>0700054939409</t>
  </si>
  <si>
    <t>https://footway.com/products/u-authentic-port-port-royale-black</t>
  </si>
  <si>
    <t>0700054939430</t>
  </si>
  <si>
    <t>0700054939508</t>
  </si>
  <si>
    <t>0700054939515</t>
  </si>
  <si>
    <t>0700054939522</t>
  </si>
  <si>
    <t>0700054939584</t>
  </si>
  <si>
    <t>U Classic Slip-on Black/Black</t>
  </si>
  <si>
    <t>07439-01</t>
  </si>
  <si>
    <t>https://footway.com/products/u-classic-slip-on-black-black</t>
  </si>
  <si>
    <t>0700053338210</t>
  </si>
  <si>
    <t>0700053338227</t>
  </si>
  <si>
    <t>0700053338234</t>
  </si>
  <si>
    <t>0700053338241</t>
  </si>
  <si>
    <t>0700053338647</t>
  </si>
  <si>
    <t>U Classic Slip-on Checker</t>
  </si>
  <si>
    <t>07439-02</t>
  </si>
  <si>
    <t>https://footway.com/products/u-classic-slip-on-black-white-checker</t>
  </si>
  <si>
    <t>0700053334052</t>
  </si>
  <si>
    <t>0700053334069</t>
  </si>
  <si>
    <t>0700053334076</t>
  </si>
  <si>
    <t>0700053334083</t>
  </si>
  <si>
    <t>0700053334090</t>
  </si>
  <si>
    <t>0700053334113</t>
  </si>
  <si>
    <t>0700053334120</t>
  </si>
  <si>
    <t>U Classic Slip-on True White</t>
  </si>
  <si>
    <t>07439-05</t>
  </si>
  <si>
    <t>0658100058713</t>
  </si>
  <si>
    <t>https://footway.com/products/u-classic-slip-on-true-white</t>
  </si>
  <si>
    <t>0658100058737</t>
  </si>
  <si>
    <t>0658100058775</t>
  </si>
  <si>
    <t>0658100058799</t>
  </si>
  <si>
    <t>0658100058805</t>
  </si>
  <si>
    <t>0658100058812</t>
  </si>
  <si>
    <t>0658100058829</t>
  </si>
  <si>
    <t>0658100058836</t>
  </si>
  <si>
    <t>0658100058867</t>
  </si>
  <si>
    <t>U Era Navy</t>
  </si>
  <si>
    <t>07440-10</t>
  </si>
  <si>
    <t>0700053843226</t>
  </si>
  <si>
    <t>https://footway.com/products/u-era-navy</t>
  </si>
  <si>
    <t>0700053843233</t>
  </si>
  <si>
    <t>0700053843240</t>
  </si>
  <si>
    <t>0700053843257</t>
  </si>
  <si>
    <t>0700053843264</t>
  </si>
  <si>
    <t>U SK8-HI Black/Black/White</t>
  </si>
  <si>
    <t>07429-00</t>
  </si>
  <si>
    <t>https://footway.com/products/u-sk8-hi-black-black-white</t>
  </si>
  <si>
    <t>0700053629370</t>
  </si>
  <si>
    <t>0700053629387</t>
  </si>
  <si>
    <t>0700053629394</t>
  </si>
  <si>
    <t>Ua Vans Sport (suede) Black</t>
  </si>
  <si>
    <t>60243-86</t>
  </si>
  <si>
    <t>0193395029326</t>
  </si>
  <si>
    <t>https://footway.com/products/ua-vans-sport-suede-black</t>
  </si>
  <si>
    <t>0193395029401</t>
  </si>
  <si>
    <t>0193395029487</t>
  </si>
  <si>
    <t>0193395029562</t>
  </si>
  <si>
    <t>0193395029647</t>
  </si>
  <si>
    <t>0193395029746</t>
  </si>
  <si>
    <t>0193395029845</t>
  </si>
  <si>
    <t>0193395029944</t>
  </si>
  <si>
    <t>0193395030032</t>
  </si>
  <si>
    <t>Vans Sk8-Hi</t>
  </si>
  <si>
    <t>51477-04</t>
  </si>
  <si>
    <t>0706420456013</t>
  </si>
  <si>
    <t>https://footway.com/products/sk8-hi-black-black-black</t>
  </si>
  <si>
    <t>0706420456020</t>
  </si>
  <si>
    <t>0706420456037</t>
  </si>
  <si>
    <t>0706420456044</t>
  </si>
  <si>
    <t>0706420456051</t>
  </si>
  <si>
    <t>0706420456105</t>
  </si>
  <si>
    <t>Vans U Authentic</t>
  </si>
  <si>
    <t>07427-00</t>
  </si>
  <si>
    <t>EU 34,5</t>
  </si>
  <si>
    <t>https://footway.com/products/u-authentic-black</t>
  </si>
  <si>
    <t>0700053287938</t>
  </si>
  <si>
    <t>07427-01</t>
  </si>
  <si>
    <t>0700053288836</t>
  </si>
  <si>
    <t>https://footway.com/products/u-authentic-black-black</t>
  </si>
  <si>
    <t>0700053287945</t>
  </si>
  <si>
    <t>0700053288843</t>
  </si>
  <si>
    <t>0700053287952</t>
  </si>
  <si>
    <t>0700053288850</t>
  </si>
  <si>
    <t>0700053287969</t>
  </si>
  <si>
    <t>0700053288867</t>
  </si>
  <si>
    <t>0700053288874</t>
  </si>
  <si>
    <t>0700053288553</t>
  </si>
  <si>
    <t>Vans U Classic Slip-on</t>
  </si>
  <si>
    <t>07439-00</t>
  </si>
  <si>
    <t>0700053333789</t>
  </si>
  <si>
    <t>https://footway.com/products/u-classic-slip-on-black</t>
  </si>
  <si>
    <t>0700053333796</t>
  </si>
  <si>
    <t>0700053333802</t>
  </si>
  <si>
    <t>0700053333819</t>
  </si>
  <si>
    <t>0700053333826</t>
  </si>
  <si>
    <t>0700053333840</t>
  </si>
  <si>
    <t>Vans U Era</t>
  </si>
  <si>
    <t>46624-00</t>
  </si>
  <si>
    <t>0700053842939</t>
  </si>
  <si>
    <t>https://footway.com/products/u-era-black-black</t>
  </si>
  <si>
    <t>0700053842946</t>
  </si>
  <si>
    <t>0700053842953</t>
  </si>
  <si>
    <t>0700053842960</t>
  </si>
  <si>
    <t>0700053843073</t>
  </si>
  <si>
    <t>0700053843080</t>
  </si>
  <si>
    <t>Vans U Old Skool</t>
  </si>
  <si>
    <t>07428-00</t>
  </si>
  <si>
    <t>0700053803725</t>
  </si>
  <si>
    <t>https://footway.com/products/u-old-skool-black-white</t>
  </si>
  <si>
    <t>0700053803732</t>
  </si>
  <si>
    <t>0700053803848</t>
  </si>
  <si>
    <t>0700053803879</t>
  </si>
  <si>
    <t>Vans U Old Skool  (Canvas)</t>
  </si>
  <si>
    <t>07428-03</t>
  </si>
  <si>
    <t>0700053843417</t>
  </si>
  <si>
    <t>https://footway.com/products/u-old-skool-black-black-canvas</t>
  </si>
  <si>
    <t>0700053843479</t>
  </si>
  <si>
    <t>0700053843486</t>
  </si>
  <si>
    <t>0700053843493</t>
  </si>
  <si>
    <t>Wm Asher (canvas) Black/white</t>
  </si>
  <si>
    <t>60521-89</t>
  </si>
  <si>
    <t>0680975524918</t>
  </si>
  <si>
    <t>https://footway.com/products/vans-wm-asher-canvas-black-white</t>
  </si>
  <si>
    <t>0680975524550</t>
  </si>
  <si>
    <t>0680975525267</t>
  </si>
  <si>
    <t>0680975525618</t>
  </si>
  <si>
    <t>0680975526370</t>
  </si>
  <si>
    <t>0680975526684</t>
  </si>
  <si>
    <t>0680975527308</t>
  </si>
  <si>
    <t>Wm Filmore Hi (suede/canvas) Black/white</t>
  </si>
  <si>
    <t>60521-92</t>
  </si>
  <si>
    <t>0195440392065</t>
  </si>
  <si>
    <t>https://footway.com/products/vans-wm-filmore-hi-suede-canvas-black-white-2</t>
  </si>
  <si>
    <t>0195440392157</t>
  </si>
  <si>
    <t>0195440392256</t>
  </si>
  <si>
    <t>0195440392324</t>
  </si>
  <si>
    <t>0195440392478</t>
  </si>
  <si>
    <t>0195440392447</t>
  </si>
  <si>
    <t>Wm Ward (suede/canvas)black/white</t>
  </si>
  <si>
    <t>60521-79</t>
  </si>
  <si>
    <t>0191478073402</t>
  </si>
  <si>
    <t>https://footway.com/products/vans-wm-ward-suede-canvas-black-white</t>
  </si>
  <si>
    <t>0191478073495</t>
  </si>
  <si>
    <t>0191478073594</t>
  </si>
  <si>
    <t>0191478073693</t>
  </si>
  <si>
    <t>0191478073792</t>
  </si>
  <si>
    <t>0191478073891</t>
  </si>
  <si>
    <t>Viking</t>
  </si>
  <si>
    <t>Amber Gtx Black</t>
  </si>
  <si>
    <t>60089-49</t>
  </si>
  <si>
    <t>7054977052329</t>
  </si>
  <si>
    <t>https://footway.com/products/amber-gtx-black</t>
  </si>
  <si>
    <t>7054977052336</t>
  </si>
  <si>
    <t>7054977052343</t>
  </si>
  <si>
    <t>7054977052350</t>
  </si>
  <si>
    <t>7054977052367</t>
  </si>
  <si>
    <t>7054977052374</t>
  </si>
  <si>
    <t>Beito Warm GTX Black</t>
  </si>
  <si>
    <t>60271-73</t>
  </si>
  <si>
    <t>7054977554144</t>
  </si>
  <si>
    <t>https://footway.com/products/beito-gtx-black</t>
  </si>
  <si>
    <t>7054977554151</t>
  </si>
  <si>
    <t>7054977554168</t>
  </si>
  <si>
    <t>7054977554175</t>
  </si>
  <si>
    <t>7054977554182</t>
  </si>
  <si>
    <t>Beito Warm GTX Navy</t>
  </si>
  <si>
    <t>60271-74</t>
  </si>
  <si>
    <t>7054977540482</t>
  </si>
  <si>
    <t>https://footway.com/products/beito-gtx-navy</t>
  </si>
  <si>
    <t>7054977540505</t>
  </si>
  <si>
    <t>7054977540512</t>
  </si>
  <si>
    <t>Beito Warm GTX Navy/Grey</t>
  </si>
  <si>
    <t>60659-26</t>
  </si>
  <si>
    <t>7054977823158</t>
  </si>
  <si>
    <t>https://footway.com/products/viking-beito-high-gtx-warm-navy-grey</t>
  </si>
  <si>
    <t>7054977823165</t>
  </si>
  <si>
    <t>7054977823172</t>
  </si>
  <si>
    <t>7054977823189</t>
  </si>
  <si>
    <t>7054977823196</t>
  </si>
  <si>
    <t>7054977823202</t>
  </si>
  <si>
    <t>Bluster II GTX Black/Grey</t>
  </si>
  <si>
    <t>24333-00</t>
  </si>
  <si>
    <t>7054973542909</t>
  </si>
  <si>
    <t>https://footway.com/products/bluster-ii-gtx-black-grey</t>
  </si>
  <si>
    <t>7054973542916</t>
  </si>
  <si>
    <t>7054973542923</t>
  </si>
  <si>
    <t>Cascade Mid III GTX Black</t>
  </si>
  <si>
    <t>60272-24</t>
  </si>
  <si>
    <t>7054977525175</t>
  </si>
  <si>
    <t>https://footway.com/products/cascade-iii-mid-gtx-black</t>
  </si>
  <si>
    <t>7054977525182</t>
  </si>
  <si>
    <t>7054977525199</t>
  </si>
  <si>
    <t>7054977525205</t>
  </si>
  <si>
    <t>7054977525212</t>
  </si>
  <si>
    <t>7054977525229</t>
  </si>
  <si>
    <t>7054977525236</t>
  </si>
  <si>
    <t>7054977525243</t>
  </si>
  <si>
    <t>7054977525250</t>
  </si>
  <si>
    <t>Eagle Light Gtx Black</t>
  </si>
  <si>
    <t>60658-04</t>
  </si>
  <si>
    <t>7054977573077</t>
  </si>
  <si>
    <t>https://footway.com/products/viking-eagle-light-gtx-black</t>
  </si>
  <si>
    <t>7054977573084</t>
  </si>
  <si>
    <t>7054977573091</t>
  </si>
  <si>
    <t>7054977573107</t>
  </si>
  <si>
    <t>Eagle Warm GTX Black</t>
  </si>
  <si>
    <t>60271-89</t>
  </si>
  <si>
    <t>7054977542745</t>
  </si>
  <si>
    <t>https://footway.com/products/eagle-warm-gtx-black</t>
  </si>
  <si>
    <t>7054977542752</t>
  </si>
  <si>
    <t>7054977520590</t>
  </si>
  <si>
    <t>7054977520606</t>
  </si>
  <si>
    <t>7054977520613</t>
  </si>
  <si>
    <t>7054977520620</t>
  </si>
  <si>
    <t>Espo Boa Gtx Black/rust</t>
  </si>
  <si>
    <t>60089-46</t>
  </si>
  <si>
    <t>7054977069754</t>
  </si>
  <si>
    <t>https://footway.com/products/espo-boa-gtx-black-rust</t>
  </si>
  <si>
    <t>7054977069761</t>
  </si>
  <si>
    <t>7054977069778</t>
  </si>
  <si>
    <t>Indie Active Sun</t>
  </si>
  <si>
    <t>60577-72</t>
  </si>
  <si>
    <t>7054977659429</t>
  </si>
  <si>
    <t>https://footway.com/products/viking-indie-active-sun</t>
  </si>
  <si>
    <t>7054977659436</t>
  </si>
  <si>
    <t>7054977659443</t>
  </si>
  <si>
    <t>7054977659450</t>
  </si>
  <si>
    <t>7054977659467</t>
  </si>
  <si>
    <t>7054977659474</t>
  </si>
  <si>
    <t>7054977659481</t>
  </si>
  <si>
    <t>7054977659498</t>
  </si>
  <si>
    <t>7054977659504</t>
  </si>
  <si>
    <t>7054977659511</t>
  </si>
  <si>
    <t>7054977659528</t>
  </si>
  <si>
    <t>7054977659535</t>
  </si>
  <si>
    <t>7054977659542</t>
  </si>
  <si>
    <t>7054977659559</t>
  </si>
  <si>
    <t>Jack Warm GTX Black</t>
  </si>
  <si>
    <t>60530-54</t>
  </si>
  <si>
    <t>7054977718782</t>
  </si>
  <si>
    <t>https://footway.com/products/viking-jack-gtx-black</t>
  </si>
  <si>
    <t>7054977718799</t>
  </si>
  <si>
    <t>7054977718805</t>
  </si>
  <si>
    <t>7054977718812</t>
  </si>
  <si>
    <t>7054977718836</t>
  </si>
  <si>
    <t>Jakob Mid Kids Gtx Black/charcoal</t>
  </si>
  <si>
    <t>60272-28</t>
  </si>
  <si>
    <t>7054977542950</t>
  </si>
  <si>
    <t>https://footway.com/products/jakob-mid-kids-gtx-black-charcoal</t>
  </si>
  <si>
    <t>7054977542967</t>
  </si>
  <si>
    <t>7054977542974</t>
  </si>
  <si>
    <t>7054977542981</t>
  </si>
  <si>
    <t>7054977542998</t>
  </si>
  <si>
    <t>7054977543001</t>
  </si>
  <si>
    <t>7054977543018</t>
  </si>
  <si>
    <t>7054977543025</t>
  </si>
  <si>
    <t>7054977543032</t>
  </si>
  <si>
    <t>7054977543049</t>
  </si>
  <si>
    <t>7054977543056</t>
  </si>
  <si>
    <t>Jakob Mid Kids Gtx Navy</t>
  </si>
  <si>
    <t>60272-29</t>
  </si>
  <si>
    <t>7054977529166</t>
  </si>
  <si>
    <t>https://footway.com/products/jakob-mid-kids-gtx-navy</t>
  </si>
  <si>
    <t>7054977529173</t>
  </si>
  <si>
    <t>7054977529180</t>
  </si>
  <si>
    <t>7054977529197</t>
  </si>
  <si>
    <t>7054977529203</t>
  </si>
  <si>
    <t>7054977529210</t>
  </si>
  <si>
    <t>7054977529227</t>
  </si>
  <si>
    <t>7054977529234</t>
  </si>
  <si>
    <t>7054977529241</t>
  </si>
  <si>
    <t>Jolly Navy/Navy</t>
  </si>
  <si>
    <t>60577-56</t>
  </si>
  <si>
    <t>7054977655506</t>
  </si>
  <si>
    <t>https://footway.com/products/viking-jolly-navy-navy</t>
  </si>
  <si>
    <t>7054977655513</t>
  </si>
  <si>
    <t>7054977655520</t>
  </si>
  <si>
    <t>7054977655537</t>
  </si>
  <si>
    <t>7054977655544</t>
  </si>
  <si>
    <t>7054977655551</t>
  </si>
  <si>
    <t>7054977655568</t>
  </si>
  <si>
    <t>7054977655575</t>
  </si>
  <si>
    <t>7054977655582</t>
  </si>
  <si>
    <t>7054977655599</t>
  </si>
  <si>
    <t>7054977655629</t>
  </si>
  <si>
    <t>7054977655636</t>
  </si>
  <si>
    <t>Jolly Print Cognac/white</t>
  </si>
  <si>
    <t>60577-67</t>
  </si>
  <si>
    <t>7054977770667</t>
  </si>
  <si>
    <t>https://footway.com/products/viking-jolly-print-cognac-white</t>
  </si>
  <si>
    <t>7054977770674</t>
  </si>
  <si>
    <t>7054977770681</t>
  </si>
  <si>
    <t>7054977770698</t>
  </si>
  <si>
    <t>7054977770704</t>
  </si>
  <si>
    <t>7054977770711</t>
  </si>
  <si>
    <t>7054977770728</t>
  </si>
  <si>
    <t>7054977770735</t>
  </si>
  <si>
    <t>7054977770742</t>
  </si>
  <si>
    <t>7054977770759</t>
  </si>
  <si>
    <t>7054977770766</t>
  </si>
  <si>
    <t>7054977770773</t>
  </si>
  <si>
    <t>7054977770780</t>
  </si>
  <si>
    <t>7054977770797</t>
  </si>
  <si>
    <t>7054977770803</t>
  </si>
  <si>
    <t>Lucas Mid WP Warm Jr Black/Charcoal</t>
  </si>
  <si>
    <t>60659-35</t>
  </si>
  <si>
    <t>7054977807561</t>
  </si>
  <si>
    <t>https://footway.com/products/viking-lucas-mid-wp-warm-jr-black-charcoal</t>
  </si>
  <si>
    <t>7054977807578</t>
  </si>
  <si>
    <t>7054977807585</t>
  </si>
  <si>
    <t>7054977807592</t>
  </si>
  <si>
    <t>Markus Mid Gtx Black/granite</t>
  </si>
  <si>
    <t>60530-07</t>
  </si>
  <si>
    <t>7054977702422</t>
  </si>
  <si>
    <t>https://footway.com/products/viking-markus-mid-gtx-black-granite</t>
  </si>
  <si>
    <t>7054977702439</t>
  </si>
  <si>
    <t>7054977702446</t>
  </si>
  <si>
    <t>7054977702453</t>
  </si>
  <si>
    <t>7054977702460</t>
  </si>
  <si>
    <t>7054977702477</t>
  </si>
  <si>
    <t>7054977702484</t>
  </si>
  <si>
    <t>Mira Jr Warm Charcoal</t>
  </si>
  <si>
    <t>46574-00</t>
  </si>
  <si>
    <t>7054973803925</t>
  </si>
  <si>
    <t>https://footway.com/products/mira-jr-warm-charcoal</t>
  </si>
  <si>
    <t>7054973803932</t>
  </si>
  <si>
    <t>7054973748813</t>
  </si>
  <si>
    <t>Noble Black</t>
  </si>
  <si>
    <t>46569-00</t>
  </si>
  <si>
    <t>7054973884955</t>
  </si>
  <si>
    <t>https://footway.com/products/noble-black</t>
  </si>
  <si>
    <t>7054973884962</t>
  </si>
  <si>
    <t>Playrox Navy</t>
  </si>
  <si>
    <t>60659-21</t>
  </si>
  <si>
    <t>7054977741568</t>
  </si>
  <si>
    <t>https://footway.com/products/viking-playrox-navy</t>
  </si>
  <si>
    <t>7054977740905</t>
  </si>
  <si>
    <t>7054977740912</t>
  </si>
  <si>
    <t>7054977740929</t>
  </si>
  <si>
    <t>7054977740936</t>
  </si>
  <si>
    <t>7054977740943</t>
  </si>
  <si>
    <t>7054977740950</t>
  </si>
  <si>
    <t>7054977740967</t>
  </si>
  <si>
    <t>7054977740974</t>
  </si>
  <si>
    <t>7054977740981</t>
  </si>
  <si>
    <t>7054977740998</t>
  </si>
  <si>
    <t>7054977741001</t>
  </si>
  <si>
    <t>7054977741315</t>
  </si>
  <si>
    <t>Rotnes Gtx Black/charcoal</t>
  </si>
  <si>
    <t>60182-65</t>
  </si>
  <si>
    <t>7054977212518</t>
  </si>
  <si>
    <t>https://footway.com/products/rotnes-gtx-black-charcoal</t>
  </si>
  <si>
    <t>7054977212525</t>
  </si>
  <si>
    <t>7054977212532</t>
  </si>
  <si>
    <t>7054977212549</t>
  </si>
  <si>
    <t>7054977212556</t>
  </si>
  <si>
    <t>7054977212563</t>
  </si>
  <si>
    <t>7054977212570</t>
  </si>
  <si>
    <t>Samuel Mid WP Jr Navy</t>
  </si>
  <si>
    <t>60530-02</t>
  </si>
  <si>
    <t>7054977703160</t>
  </si>
  <si>
    <t>https://footway.com/products/viking-samuel-mid-wp-jr-navy</t>
  </si>
  <si>
    <t>7054977703177</t>
  </si>
  <si>
    <t>7054977703184</t>
  </si>
  <si>
    <t>7054977703191</t>
  </si>
  <si>
    <t>7054977703207</t>
  </si>
  <si>
    <t>Veme Vel Gtx Black/charcoal</t>
  </si>
  <si>
    <t>60293-54</t>
  </si>
  <si>
    <t>7054977627701</t>
  </si>
  <si>
    <t>https://footway.com/products/viking-veme-vel-gtx-black-charcoal</t>
  </si>
  <si>
    <t>7054977627718</t>
  </si>
  <si>
    <t>7054977627725</t>
  </si>
  <si>
    <t>7054977627732</t>
  </si>
  <si>
    <t>7054977627749</t>
  </si>
  <si>
    <t>7054977627756</t>
  </si>
  <si>
    <t>7054977627763</t>
  </si>
  <si>
    <t>7054977627770</t>
  </si>
  <si>
    <t>Zing GTX Black/Grey</t>
  </si>
  <si>
    <t>60015-41</t>
  </si>
  <si>
    <t>7054976833226</t>
  </si>
  <si>
    <t>https://footway.com/products/zing-gtx-black-grey</t>
  </si>
  <si>
    <t>7054976833233</t>
  </si>
  <si>
    <t>7054976833240</t>
  </si>
  <si>
    <t>7054976833257</t>
  </si>
  <si>
    <t>7054976833264</t>
  </si>
  <si>
    <t>Zing Gtx Charcoal</t>
  </si>
  <si>
    <t>60182-62</t>
  </si>
  <si>
    <t>7054977202885</t>
  </si>
  <si>
    <t>https://footway.com/products/zing-gtx-charcoal</t>
  </si>
  <si>
    <t>7054977202892</t>
  </si>
  <si>
    <t>7054977202908</t>
  </si>
  <si>
    <t>7054977202915</t>
  </si>
  <si>
    <t>7054977202922</t>
  </si>
  <si>
    <t>Zing Gtx Navy</t>
  </si>
  <si>
    <t>60089-22</t>
  </si>
  <si>
    <t>7054977054088</t>
  </si>
  <si>
    <t>https://footway.com/products/zing-gtx-navy</t>
  </si>
  <si>
    <t>7054977054095</t>
  </si>
  <si>
    <t>7054977054101</t>
  </si>
  <si>
    <t>Vincent</t>
  </si>
  <si>
    <t>Algot Black</t>
  </si>
  <si>
    <t>60022-18</t>
  </si>
  <si>
    <t>7340110337003</t>
  </si>
  <si>
    <t>https://footway.com/products/algot-black-black</t>
  </si>
  <si>
    <t>7340110337010</t>
  </si>
  <si>
    <t>7340110337027</t>
  </si>
  <si>
    <t>7340110337034</t>
  </si>
  <si>
    <t>7340110337041</t>
  </si>
  <si>
    <t>7340110337102</t>
  </si>
  <si>
    <t>7340110337119</t>
  </si>
  <si>
    <t>7340110337126</t>
  </si>
  <si>
    <t>7340110337133</t>
  </si>
  <si>
    <t>7340110337140</t>
  </si>
  <si>
    <t>7340110337157</t>
  </si>
  <si>
    <t>Zebra Neo Black/Multi</t>
  </si>
  <si>
    <t>60022-16</t>
  </si>
  <si>
    <t>7340110327424</t>
  </si>
  <si>
    <t>https://footway.com/products/zebra-neo-black-multi</t>
  </si>
  <si>
    <t>7340110327431</t>
  </si>
  <si>
    <t>7340110327448</t>
  </si>
  <si>
    <t>7340110327455</t>
  </si>
  <si>
    <t>7340110327462</t>
  </si>
  <si>
    <t>7340110327516</t>
  </si>
  <si>
    <t>7340110327523</t>
  </si>
  <si>
    <t>7340110327530</t>
  </si>
  <si>
    <t>7340110327554</t>
  </si>
  <si>
    <t>Vinson Polo Club</t>
  </si>
  <si>
    <t>Gareth Blue</t>
  </si>
  <si>
    <t>09318-65</t>
  </si>
  <si>
    <t>5711703516839</t>
  </si>
  <si>
    <t>https://footway.com/products/211772-vinson-polo-club-gareth-m-bla</t>
  </si>
  <si>
    <t>5711703516846</t>
  </si>
  <si>
    <t>5711703516853</t>
  </si>
  <si>
    <t>5711703516860</t>
  </si>
  <si>
    <t>5711703516877</t>
  </si>
  <si>
    <t>5711703516884</t>
  </si>
  <si>
    <t>5711703516891</t>
  </si>
  <si>
    <t>5711703516907</t>
  </si>
  <si>
    <t>5711703516914</t>
  </si>
  <si>
    <t>5711703516921</t>
  </si>
  <si>
    <t>5711703516938</t>
  </si>
  <si>
    <t>Gareth White</t>
  </si>
  <si>
    <t>09181-10</t>
  </si>
  <si>
    <t>5711703516709</t>
  </si>
  <si>
    <t>https://footway.com/products/211771-vinson-polo-club-gareth-m-vit</t>
  </si>
  <si>
    <t>5711703516716</t>
  </si>
  <si>
    <t>5711703516723</t>
  </si>
  <si>
    <t>5711703516730</t>
  </si>
  <si>
    <t>5711703516747</t>
  </si>
  <si>
    <t>5711703516754</t>
  </si>
  <si>
    <t>5711703516761</t>
  </si>
  <si>
    <t>5711703516778</t>
  </si>
  <si>
    <t>5711703516785</t>
  </si>
  <si>
    <t>5711703516792</t>
  </si>
  <si>
    <t>5711703516808</t>
  </si>
  <si>
    <t>Graham Blue</t>
  </si>
  <si>
    <t>09277-97</t>
  </si>
  <si>
    <t>5711703229616</t>
  </si>
  <si>
    <t>https://footway.com/products/160822-vinson-polo-club-graham-m-bla</t>
  </si>
  <si>
    <t>5711703229623</t>
  </si>
  <si>
    <t>5711703229630</t>
  </si>
  <si>
    <t>5711703229647</t>
  </si>
  <si>
    <t>5711703229654</t>
  </si>
  <si>
    <t>5711703229661</t>
  </si>
  <si>
    <t>Waikani Beachwear</t>
  </si>
  <si>
    <t>Anie Slippers Black</t>
  </si>
  <si>
    <t>90090-21</t>
  </si>
  <si>
    <t>7325600167803</t>
  </si>
  <si>
    <t>https://footway.com/products/246157-waikani-beachwear-anie-slippers-f-svart</t>
  </si>
  <si>
    <t>7325600167810</t>
  </si>
  <si>
    <t>7325600167827</t>
  </si>
  <si>
    <t>7325600167834</t>
  </si>
  <si>
    <t>7325600167841</t>
  </si>
  <si>
    <t>7325600167858</t>
  </si>
  <si>
    <t>Wyte</t>
  </si>
  <si>
    <t>09025-15</t>
  </si>
  <si>
    <t>7325600076303</t>
  </si>
  <si>
    <t>https://footway.com/products/146932-wyte-elsa-f-bla</t>
  </si>
  <si>
    <t>7325600076310</t>
  </si>
  <si>
    <t>7325600076327</t>
  </si>
  <si>
    <t>7325600076334</t>
  </si>
  <si>
    <t>Elsa Pink</t>
  </si>
  <si>
    <t>09269-11</t>
  </si>
  <si>
    <t>7325600076242</t>
  </si>
  <si>
    <t>https://footway.com/products/144235-wyte-elsa-f-rosa</t>
  </si>
  <si>
    <t>7325600076259</t>
  </si>
  <si>
    <t>7325600076266</t>
  </si>
  <si>
    <t>Jr Madison Beige</t>
  </si>
  <si>
    <t>09279-98</t>
  </si>
  <si>
    <t>7325600093744</t>
  </si>
  <si>
    <t>https://footway.com/products/164563-wyte-jr-madison-jr-beige</t>
  </si>
  <si>
    <t>7325600093751</t>
  </si>
  <si>
    <t>7325600093768</t>
  </si>
  <si>
    <t>7325600093775</t>
  </si>
  <si>
    <t>7325600093782</t>
  </si>
  <si>
    <t>Boots</t>
  </si>
  <si>
    <t>Flats</t>
  </si>
  <si>
    <t>Heels</t>
  </si>
  <si>
    <t>Heels,Sandals</t>
  </si>
  <si>
    <t>Highboots</t>
  </si>
  <si>
    <t>Hiking Shoes</t>
  </si>
  <si>
    <t>Running Shoes</t>
  </si>
  <si>
    <t>Sandals</t>
  </si>
  <si>
    <t>Sneakers</t>
  </si>
  <si>
    <t>Training Shoes</t>
  </si>
  <si>
    <t>Walking Shoes</t>
  </si>
  <si>
    <t xml:space="preserve">LINK FOR THE PHOTOS </t>
  </si>
  <si>
    <t>REF</t>
  </si>
  <si>
    <t xml:space="preserve">CAT </t>
  </si>
  <si>
    <t xml:space="preserve">QTY </t>
  </si>
  <si>
    <t xml:space="preserve">RETAIL  SEK  SWEDEN </t>
  </si>
  <si>
    <t xml:space="preserve">TOTAL   SEK  SWEDEN </t>
  </si>
  <si>
    <t xml:space="preserve">RETAIL  EURO </t>
  </si>
  <si>
    <t xml:space="preserve">TOTAL  EURO </t>
  </si>
  <si>
    <t>Total Wyte</t>
  </si>
  <si>
    <t>Total Waikani Beachwear</t>
  </si>
  <si>
    <t>Total Vinson Polo Club</t>
  </si>
  <si>
    <t>Total Vincent</t>
  </si>
  <si>
    <t>Total Viking</t>
  </si>
  <si>
    <t>Total Vans</t>
  </si>
  <si>
    <t>Total Vagabond</t>
  </si>
  <si>
    <t>Total UGG</t>
  </si>
  <si>
    <t>Total Tuxer</t>
  </si>
  <si>
    <t>Total Tretorn</t>
  </si>
  <si>
    <t>Total Toms</t>
  </si>
  <si>
    <t>Total Tommy Hilfiger</t>
  </si>
  <si>
    <t>Total Timberland</t>
  </si>
  <si>
    <t>Total Teva</t>
  </si>
  <si>
    <t>Total Ten Points</t>
  </si>
  <si>
    <t>Total Svea</t>
  </si>
  <si>
    <t>Total Superga</t>
  </si>
  <si>
    <t>Total Superfit</t>
  </si>
  <si>
    <t>Total Steve Madden</t>
  </si>
  <si>
    <t>Total Springyard</t>
  </si>
  <si>
    <t>Total Sorel</t>
  </si>
  <si>
    <t>Total Soft Comfort</t>
  </si>
  <si>
    <t>Total Skechers</t>
  </si>
  <si>
    <t>Total Sixtyseven</t>
  </si>
  <si>
    <t>Total Shepherd</t>
  </si>
  <si>
    <t>Total Scholl</t>
  </si>
  <si>
    <t>Total Salomon</t>
  </si>
  <si>
    <t>Total Salming</t>
  </si>
  <si>
    <t>Total Rubber Duck</t>
  </si>
  <si>
    <t>Total Rieker</t>
  </si>
  <si>
    <t>Total Reima</t>
  </si>
  <si>
    <t>Total Reebok Classic</t>
  </si>
  <si>
    <t>Total Reebok</t>
  </si>
  <si>
    <t>Total Puma</t>
  </si>
  <si>
    <t>Total Polecat</t>
  </si>
  <si>
    <t>Total Pax</t>
  </si>
  <si>
    <t>Total Nude of Scandinavia</t>
  </si>
  <si>
    <t>Total NOUN</t>
  </si>
  <si>
    <t>Total Nonation</t>
  </si>
  <si>
    <t>Total Nike</t>
  </si>
  <si>
    <t>Total Mols</t>
  </si>
  <si>
    <t>Total Mohedatoffeln</t>
  </si>
  <si>
    <t>Total Merrell</t>
  </si>
  <si>
    <t>Total Leaf</t>
  </si>
  <si>
    <t>Total Kavat</t>
  </si>
  <si>
    <t>Total Kappa</t>
  </si>
  <si>
    <t>Total KangaROOS</t>
  </si>
  <si>
    <t>Total Johnny Bulls</t>
  </si>
  <si>
    <t>Total Ilse Jacobsen</t>
  </si>
  <si>
    <t>Total Hush Puppies</t>
  </si>
  <si>
    <t>Total Hunter</t>
  </si>
  <si>
    <t>Total Hummel</t>
  </si>
  <si>
    <t>Total Havaianas</t>
  </si>
  <si>
    <t>Total Gulliver</t>
  </si>
  <si>
    <t>Total Graninge</t>
  </si>
  <si>
    <t>Total Graffiti</t>
  </si>
  <si>
    <t>Total Gabor</t>
  </si>
  <si>
    <t>Total Fila</t>
  </si>
  <si>
    <t>Total Exani</t>
  </si>
  <si>
    <t>Total Eskimo</t>
  </si>
  <si>
    <t>Total ECCO</t>
  </si>
  <si>
    <t>Total Duffy</t>
  </si>
  <si>
    <t>Total Dr Martens</t>
  </si>
  <si>
    <t>Total Donna Girl</t>
  </si>
  <si>
    <t>Total DC Shoes</t>
  </si>
  <si>
    <t>Total Dasia</t>
  </si>
  <si>
    <t>Total Crocs</t>
  </si>
  <si>
    <t>Total Converse</t>
  </si>
  <si>
    <t>Total Clarks</t>
  </si>
  <si>
    <t>Total Champion</t>
  </si>
  <si>
    <t>Total Blundstone</t>
  </si>
  <si>
    <t>Total BLACC</t>
  </si>
  <si>
    <t>Total Björn Borg</t>
  </si>
  <si>
    <t>Total Bagheera</t>
  </si>
  <si>
    <t>Total Axelda</t>
  </si>
  <si>
    <t>Total adidas Originals</t>
  </si>
  <si>
    <t>Total adidas</t>
  </si>
  <si>
    <t>Total 2003-3-20</t>
  </si>
  <si>
    <t>Total général</t>
  </si>
  <si>
    <t xml:space="preserve">FOOTWAY   SWEDISH  SPORT  WEB SITE </t>
  </si>
  <si>
    <t>5013441579061</t>
  </si>
  <si>
    <t>https://footway.com/products/original-back-adjust-black</t>
  </si>
  <si>
    <t>Women's Original Tall Black</t>
  </si>
  <si>
    <t>48410-01</t>
  </si>
  <si>
    <t>5013441352831</t>
  </si>
  <si>
    <t>https://footway.com/products/women-s-original-tall-black</t>
  </si>
  <si>
    <t>5013441352855</t>
  </si>
  <si>
    <t>5013441352862</t>
  </si>
  <si>
    <t>Hush Puppies</t>
  </si>
  <si>
    <t>Dunan Lace Up  High Brown</t>
  </si>
  <si>
    <t>60705-82</t>
  </si>
  <si>
    <t>7332815499506</t>
  </si>
  <si>
    <t>https://footway.com/products/hush-puppies-dunan-lace-up-high-brown</t>
  </si>
  <si>
    <t>7332815499513</t>
  </si>
  <si>
    <t>7332815499520</t>
  </si>
  <si>
    <t>7332815499537</t>
  </si>
  <si>
    <t>7332815499544</t>
  </si>
  <si>
    <t>7332815499551</t>
  </si>
  <si>
    <t>Dunan Lace Up High Black</t>
  </si>
  <si>
    <t>60705-83</t>
  </si>
  <si>
    <t>7332815499438</t>
  </si>
  <si>
    <t>https://footway.com/products/hush-puppies-dunan-lace-up-high-black</t>
  </si>
  <si>
    <t>7332815499445</t>
  </si>
  <si>
    <t>7332815499452</t>
  </si>
  <si>
    <t>7332815499469</t>
  </si>
  <si>
    <t>7332815499476</t>
  </si>
  <si>
    <t>7332815499483</t>
  </si>
  <si>
    <t>Felt Slipper BLACK</t>
  </si>
  <si>
    <t>51866-01</t>
  </si>
  <si>
    <t>https://footway.com/products/felt-slipper-black</t>
  </si>
  <si>
    <t>7332815330274</t>
  </si>
  <si>
    <t>Ilse Jacobsen</t>
  </si>
  <si>
    <t>Cheerful01 Indigo</t>
  </si>
  <si>
    <t>50097-08</t>
  </si>
  <si>
    <t>5704872459786</t>
  </si>
  <si>
    <t>https://footway.com/products/cheerful01-indigo</t>
  </si>
  <si>
    <t>5704872459793</t>
  </si>
  <si>
    <t>Johnny Bulls</t>
  </si>
  <si>
    <t>5025 Sprinter Black Shiny Gold</t>
  </si>
  <si>
    <t>56982-00</t>
  </si>
  <si>
    <t>https://footway.com/products/5025-sprinter-black-shiny-gold</t>
  </si>
  <si>
    <t>2800009751068</t>
  </si>
  <si>
    <t>High Zip Back Black Shiny Gold</t>
  </si>
  <si>
    <t>49753-02</t>
  </si>
  <si>
    <t>2600009205031</t>
  </si>
  <si>
    <t>https://footway.com/products/high-zip-back-black-shiny-gold</t>
  </si>
  <si>
    <t>2600009205048</t>
  </si>
  <si>
    <t>2600009205062</t>
  </si>
  <si>
    <t>High Zip Back Black/Silver</t>
  </si>
  <si>
    <t>49753-00</t>
  </si>
  <si>
    <t>0249753003504</t>
  </si>
  <si>
    <t>https://footway.com/products/high-zip-back-black-silver</t>
  </si>
  <si>
    <t>0260000920302</t>
  </si>
  <si>
    <t>0260000920303</t>
  </si>
  <si>
    <t>0260000920304</t>
  </si>
  <si>
    <t>0260000920305</t>
  </si>
  <si>
    <t>0260000920306</t>
  </si>
  <si>
    <t>High Zip Back Brown/Gold</t>
  </si>
  <si>
    <t>49753-01</t>
  </si>
  <si>
    <t>2600009199040</t>
  </si>
  <si>
    <t>https://footway.com/products/high-zip-back-brown-gold</t>
  </si>
  <si>
    <t>Very Low Boot Zip Back Black/Silver</t>
  </si>
  <si>
    <t>49757-00</t>
  </si>
  <si>
    <t>2800009783021</t>
  </si>
  <si>
    <t>https://footway.com/products/very-low-boot-zip-back-black-silver</t>
  </si>
  <si>
    <t>2800009783038</t>
  </si>
  <si>
    <t>2800009783045</t>
  </si>
  <si>
    <t>2800009783052</t>
  </si>
  <si>
    <t>2800009783069</t>
  </si>
  <si>
    <t>0280000978306</t>
  </si>
  <si>
    <t>KangaROOS</t>
  </si>
  <si>
    <t>Sandalshine Purple/Grey</t>
  </si>
  <si>
    <t>09338-96</t>
  </si>
  <si>
    <t>4061578064036</t>
  </si>
  <si>
    <t>https://footway.com/products/235024-kangaroos-sandalshine-jr-gralila</t>
  </si>
  <si>
    <t>4061578064043</t>
  </si>
  <si>
    <t>4061578064050</t>
  </si>
  <si>
    <t>4061578064067</t>
  </si>
  <si>
    <t>4061578064098</t>
  </si>
  <si>
    <t>Kappa</t>
  </si>
  <si>
    <t>Shower Slipper Lablo White/Black</t>
  </si>
  <si>
    <t>09304-98</t>
  </si>
  <si>
    <t>8022058661622</t>
  </si>
  <si>
    <t>https://footway.com/products/198837-kappa-showe-slipper-lablo-uni-vitsvart</t>
  </si>
  <si>
    <t>8022058661639</t>
  </si>
  <si>
    <t>8022058661646</t>
  </si>
  <si>
    <t>8022058661660</t>
  </si>
  <si>
    <t>8022058661677</t>
  </si>
  <si>
    <t>8022058661684</t>
  </si>
  <si>
    <t>8022058661899</t>
  </si>
  <si>
    <t>8022058661905</t>
  </si>
  <si>
    <t>8022058661912</t>
  </si>
  <si>
    <t>Sport shoe, Burgos Green</t>
  </si>
  <si>
    <t>09131-96</t>
  </si>
  <si>
    <t>8016279222014</t>
  </si>
  <si>
    <t>https://footway.com/products/198788-kappa-sport-shoe-burgos-f-gron</t>
  </si>
  <si>
    <t>8016279222021</t>
  </si>
  <si>
    <t>8016279222038</t>
  </si>
  <si>
    <t>8016279222045</t>
  </si>
  <si>
    <t>8016279222052</t>
  </si>
  <si>
    <t>8016279222069</t>
  </si>
  <si>
    <t>8016279222076</t>
  </si>
  <si>
    <t>8016279222090</t>
  </si>
  <si>
    <t>Sport shoe, Burgos White/Black</t>
  </si>
  <si>
    <t>09131-92</t>
  </si>
  <si>
    <t>8016279221901</t>
  </si>
  <si>
    <t>https://footway.com/products/198782-kappa-sport-shoe-burgos-f-svartvit</t>
  </si>
  <si>
    <t>8016279221918</t>
  </si>
  <si>
    <t>8016279221925</t>
  </si>
  <si>
    <t>8016279221932</t>
  </si>
  <si>
    <t>8016279221949</t>
  </si>
  <si>
    <t>8016279221956</t>
  </si>
  <si>
    <t>8016279221987</t>
  </si>
  <si>
    <t>Ulaker 3 Purple/Grey</t>
  </si>
  <si>
    <t>90038-38</t>
  </si>
  <si>
    <t>8054700700939</t>
  </si>
  <si>
    <t>https://footway.com/products/154758-kappa-ulaker-3-f-gralila</t>
  </si>
  <si>
    <t>8054700700946</t>
  </si>
  <si>
    <t>8054700700953</t>
  </si>
  <si>
    <t>8054700700960</t>
  </si>
  <si>
    <t>8054700700977</t>
  </si>
  <si>
    <t>Kavat</t>
  </si>
  <si>
    <t>Bodås Jr Xc Black</t>
  </si>
  <si>
    <t>60100-05</t>
  </si>
  <si>
    <t>7332717291765</t>
  </si>
  <si>
    <t>https://footway.com/products/bodas-jr-xc-black-1</t>
  </si>
  <si>
    <t>7332717291772</t>
  </si>
  <si>
    <t>7332717291789</t>
  </si>
  <si>
    <t>Bodås Xc Black</t>
  </si>
  <si>
    <t>60100-08</t>
  </si>
  <si>
    <t>7332717292144</t>
  </si>
  <si>
    <t>https://footway.com/products/bodas-xc-black</t>
  </si>
  <si>
    <t>7332717292151</t>
  </si>
  <si>
    <t>Bomhus Ep Blue</t>
  </si>
  <si>
    <t>60149-79</t>
  </si>
  <si>
    <t>7332717361482</t>
  </si>
  <si>
    <t>https://footway.com/products/bomhus-ep-blue-1</t>
  </si>
  <si>
    <t>7332717361499</t>
  </si>
  <si>
    <t>7332717217918</t>
  </si>
  <si>
    <t>7332717217925</t>
  </si>
  <si>
    <t>7332717217932</t>
  </si>
  <si>
    <t>7332717217949</t>
  </si>
  <si>
    <t>7332717217956</t>
  </si>
  <si>
    <t>7332717217963</t>
  </si>
  <si>
    <t>7332717217970</t>
  </si>
  <si>
    <t>Bomhus EP Light Brown</t>
  </si>
  <si>
    <t>57979-01</t>
  </si>
  <si>
    <t>7332717361284</t>
  </si>
  <si>
    <t>https://footway.com/products/bomhus-ep-light-brown</t>
  </si>
  <si>
    <t>7332717361291</t>
  </si>
  <si>
    <t>7332717219950</t>
  </si>
  <si>
    <t>7332717219967</t>
  </si>
  <si>
    <t>7332717219974</t>
  </si>
  <si>
    <t>7332717219981</t>
  </si>
  <si>
    <t>7332717219998</t>
  </si>
  <si>
    <t>7332717220000</t>
  </si>
  <si>
    <t>7332717220017</t>
  </si>
  <si>
    <t>7332710264117</t>
  </si>
  <si>
    <t>7332710264148</t>
  </si>
  <si>
    <t>Edsbro XC Blue</t>
  </si>
  <si>
    <t>60001-92</t>
  </si>
  <si>
    <t>7332717202327</t>
  </si>
  <si>
    <t>https://footway.com/products/edsbro-xc-blue-01</t>
  </si>
  <si>
    <t>7332717202334</t>
  </si>
  <si>
    <t>7332717344331</t>
  </si>
  <si>
    <t>Edsbro XC Pink</t>
  </si>
  <si>
    <t>49249-05</t>
  </si>
  <si>
    <t>7332717220482</t>
  </si>
  <si>
    <t>https://footway.com/products/edsbro-xc-pink</t>
  </si>
  <si>
    <t>7332717220499</t>
  </si>
  <si>
    <t>7332717220505</t>
  </si>
  <si>
    <t>7332717344317</t>
  </si>
  <si>
    <t>Edsbro XC White</t>
  </si>
  <si>
    <t>49249-07</t>
  </si>
  <si>
    <t>7332717202266</t>
  </si>
  <si>
    <t>https://footway.com/products/edsbro-xc-white</t>
  </si>
  <si>
    <t>7332717202273</t>
  </si>
  <si>
    <t>7332717344324</t>
  </si>
  <si>
    <t>Frånö WP Black</t>
  </si>
  <si>
    <t>60002-36</t>
  </si>
  <si>
    <t>7332717347110</t>
  </si>
  <si>
    <t>https://footway.com/products/frano-wp-black-01</t>
  </si>
  <si>
    <t>7332717347127</t>
  </si>
  <si>
    <t>7332717256801</t>
  </si>
  <si>
    <t>7332717256818</t>
  </si>
  <si>
    <t>7332717256825</t>
  </si>
  <si>
    <t>Gimo WP Black</t>
  </si>
  <si>
    <t>60002-23</t>
  </si>
  <si>
    <t>7332717253510</t>
  </si>
  <si>
    <t>https://footway.com/products/gimo-wp-black</t>
  </si>
  <si>
    <t>7332717253527</t>
  </si>
  <si>
    <t>7332717253534</t>
  </si>
  <si>
    <t>7332717253541</t>
  </si>
  <si>
    <t>Gimo Wp Blue</t>
  </si>
  <si>
    <t>60099-98</t>
  </si>
  <si>
    <t>7332717290881</t>
  </si>
  <si>
    <t>https://footway.com/products/gimo-wp-blue</t>
  </si>
  <si>
    <t>7332717290898</t>
  </si>
  <si>
    <t>Gimo Wp Bright Yellow</t>
  </si>
  <si>
    <t>60485-64</t>
  </si>
  <si>
    <t>7332717415635</t>
  </si>
  <si>
    <t>https://footway.com/products/kavat-gimo-wp-bright-yellow</t>
  </si>
  <si>
    <t>7332717415642</t>
  </si>
  <si>
    <t>Grytgöl WP Blue</t>
  </si>
  <si>
    <t>60485-54</t>
  </si>
  <si>
    <t>7332717416878</t>
  </si>
  <si>
    <t>https://footway.com/products/kavat-grytg-l-wp-blue</t>
  </si>
  <si>
    <t>7332717416885</t>
  </si>
  <si>
    <t>7332717416892</t>
  </si>
  <si>
    <t>7332717416915</t>
  </si>
  <si>
    <t>7332717416922</t>
  </si>
  <si>
    <t>7332717416939</t>
  </si>
  <si>
    <t>7332717416946</t>
  </si>
  <si>
    <t>7332717416953</t>
  </si>
  <si>
    <t>7332717416960</t>
  </si>
  <si>
    <t>7332717416977</t>
  </si>
  <si>
    <t>7332717416984</t>
  </si>
  <si>
    <t>7332717416991</t>
  </si>
  <si>
    <t>7332717417004</t>
  </si>
  <si>
    <t>Halland WP Blue</t>
  </si>
  <si>
    <t>60050-72</t>
  </si>
  <si>
    <t>7332717268149</t>
  </si>
  <si>
    <t>https://footway.com/products/halland-wp-blue-1</t>
  </si>
  <si>
    <t>Halland WP Grey</t>
  </si>
  <si>
    <t>60294-20</t>
  </si>
  <si>
    <t>7332717399775</t>
  </si>
  <si>
    <t>https://footway.com/products/kavat-halland-wp-grey</t>
  </si>
  <si>
    <t>7332717399782</t>
  </si>
  <si>
    <t>7332717399799</t>
  </si>
  <si>
    <t>Husum Jr Ep Black</t>
  </si>
  <si>
    <t>60193-29</t>
  </si>
  <si>
    <t>7332717344980</t>
  </si>
  <si>
    <t>https://footway.com/products/husum-jr-ep-black</t>
  </si>
  <si>
    <t>7332717344997</t>
  </si>
  <si>
    <t>7332717345000</t>
  </si>
  <si>
    <t>7332717345017</t>
  </si>
  <si>
    <t>Husum Jr Ep Light Brown</t>
  </si>
  <si>
    <t>60099-80</t>
  </si>
  <si>
    <t>7332717288758</t>
  </si>
  <si>
    <t>https://footway.com/products/husum-jr-ep-light-brown</t>
  </si>
  <si>
    <t>7332717288765</t>
  </si>
  <si>
    <t>7332717288772</t>
  </si>
  <si>
    <t>7332717288789</t>
  </si>
  <si>
    <t>Husum Jr Xc Black</t>
  </si>
  <si>
    <t>60193-46</t>
  </si>
  <si>
    <t>7332717345123</t>
  </si>
  <si>
    <t>https://footway.com/products/husum-jr-xc-black-1</t>
  </si>
  <si>
    <t>7332717345130</t>
  </si>
  <si>
    <t>7332717345147</t>
  </si>
  <si>
    <t>7332717345154</t>
  </si>
  <si>
    <t>7332717345161</t>
  </si>
  <si>
    <t>60485-75</t>
  </si>
  <si>
    <t>7332717414751</t>
  </si>
  <si>
    <t>https://footway.com/products/kavat-husum-jr-xc-black</t>
  </si>
  <si>
    <t>7332717414768</t>
  </si>
  <si>
    <t>7332717414775</t>
  </si>
  <si>
    <t>Husum Jr Xc Dark Brown</t>
  </si>
  <si>
    <t>60193-47</t>
  </si>
  <si>
    <t>7332717345260</t>
  </si>
  <si>
    <t>https://footway.com/products/husum-jr-xc-dark-brown-1</t>
  </si>
  <si>
    <t>7332717345277</t>
  </si>
  <si>
    <t>7332717345284</t>
  </si>
  <si>
    <t>7332717345291</t>
  </si>
  <si>
    <t>7332717345307</t>
  </si>
  <si>
    <t>Hällevik Ep Blue</t>
  </si>
  <si>
    <t>60244-86</t>
  </si>
  <si>
    <t>7332717363219</t>
  </si>
  <si>
    <t>https://footway.com/products/hallevik-ep-blue-2</t>
  </si>
  <si>
    <t>7332717363226</t>
  </si>
  <si>
    <t>7332717363233</t>
  </si>
  <si>
    <t>7332717363240</t>
  </si>
  <si>
    <t>7332717363257</t>
  </si>
  <si>
    <t>Idre WP Black</t>
  </si>
  <si>
    <t>60002-38</t>
  </si>
  <si>
    <t>7332717346328</t>
  </si>
  <si>
    <t>https://footway.com/products/idre-wp-black</t>
  </si>
  <si>
    <t>7332717292441</t>
  </si>
  <si>
    <t>7332717255989</t>
  </si>
  <si>
    <t>7332717255996</t>
  </si>
  <si>
    <t>7332717256009</t>
  </si>
  <si>
    <t>Landby Wp Black Grey</t>
  </si>
  <si>
    <t>60485-59</t>
  </si>
  <si>
    <t>7332717417646</t>
  </si>
  <si>
    <t>https://footway.com/products/kavat-landby-wp-black-grey</t>
  </si>
  <si>
    <t>7332717417653</t>
  </si>
  <si>
    <t>7332717417660</t>
  </si>
  <si>
    <t>7332717417677</t>
  </si>
  <si>
    <t>7332717417684</t>
  </si>
  <si>
    <t>Loberg WP Black</t>
  </si>
  <si>
    <t>61020-43</t>
  </si>
  <si>
    <t>7332717454634</t>
  </si>
  <si>
    <t>https://footway.com/products/kavat-loberg-wp-black-black</t>
  </si>
  <si>
    <t>7332717454641</t>
  </si>
  <si>
    <t>7332717454658</t>
  </si>
  <si>
    <t>7332717454665</t>
  </si>
  <si>
    <t>Munkedal Wb Grey</t>
  </si>
  <si>
    <t>61182-25</t>
  </si>
  <si>
    <t>7332717473369</t>
  </si>
  <si>
    <t>EU 19</t>
  </si>
  <si>
    <t>https://footway.com/products/kavat-munkedal-wb-grey</t>
  </si>
  <si>
    <t>7332717473376</t>
  </si>
  <si>
    <t>7332717473383</t>
  </si>
  <si>
    <t>7332717473390</t>
  </si>
  <si>
    <t>7332717473406</t>
  </si>
  <si>
    <t>7332717473413</t>
  </si>
  <si>
    <t>7332717473420</t>
  </si>
  <si>
    <t>7332717473437</t>
  </si>
  <si>
    <t>7332717473444</t>
  </si>
  <si>
    <t>7332717473451</t>
  </si>
  <si>
    <t>7332717473468</t>
  </si>
  <si>
    <t>Munkedal Wb Off White</t>
  </si>
  <si>
    <t>61182-26</t>
  </si>
  <si>
    <t>7332717473475</t>
  </si>
  <si>
    <t>https://footway.com/products/kavat-munkedal-wb-off-white</t>
  </si>
  <si>
    <t>7332717473482</t>
  </si>
  <si>
    <t>7332717473499</t>
  </si>
  <si>
    <t>7332717473505</t>
  </si>
  <si>
    <t>7332717473512</t>
  </si>
  <si>
    <t>7332717473529</t>
  </si>
  <si>
    <t>7332717473536</t>
  </si>
  <si>
    <t>7332717473543</t>
  </si>
  <si>
    <t>7332717473550</t>
  </si>
  <si>
    <t>7332717473567</t>
  </si>
  <si>
    <t>7332717473574</t>
  </si>
  <si>
    <t>Pöl WP Black</t>
  </si>
  <si>
    <t>60002-20</t>
  </si>
  <si>
    <t>7332717256146</t>
  </si>
  <si>
    <t>https://footway.com/products/pol-wp-black</t>
  </si>
  <si>
    <t>7332717256153</t>
  </si>
  <si>
    <t>7332717256177</t>
  </si>
  <si>
    <t>7332717256207</t>
  </si>
  <si>
    <t>Rio Tx Blue</t>
  </si>
  <si>
    <t>60294-39</t>
  </si>
  <si>
    <t>7332717400501</t>
  </si>
  <si>
    <t>https://footway.com/products/kavat-rio-tx-blue</t>
  </si>
  <si>
    <t>7332717400518</t>
  </si>
  <si>
    <t>7332717400525</t>
  </si>
  <si>
    <t>7332717400532</t>
  </si>
  <si>
    <t>7332717400549</t>
  </si>
  <si>
    <t>7332717400556</t>
  </si>
  <si>
    <t>7332717400563</t>
  </si>
  <si>
    <t>7332717400570</t>
  </si>
  <si>
    <t>7332717400587</t>
  </si>
  <si>
    <t>7332717400594</t>
  </si>
  <si>
    <t>Svartvik WP Black</t>
  </si>
  <si>
    <t>60002-39</t>
  </si>
  <si>
    <t>7332717347134</t>
  </si>
  <si>
    <t>https://footway.com/products/svartvik-wp-black-01</t>
  </si>
  <si>
    <t>7332717256955</t>
  </si>
  <si>
    <t>Vialund Xc Black</t>
  </si>
  <si>
    <t>60485-92</t>
  </si>
  <si>
    <t>7332717390475</t>
  </si>
  <si>
    <t>https://footway.com/products/kavat-vialund-xc-black</t>
  </si>
  <si>
    <t>7332717390482</t>
  </si>
  <si>
    <t>7332717387888</t>
  </si>
  <si>
    <t>7332717387895</t>
  </si>
  <si>
    <t>7332717387901</t>
  </si>
  <si>
    <t>7332717387918</t>
  </si>
  <si>
    <t>Voxna WP Black</t>
  </si>
  <si>
    <t>60002-13</t>
  </si>
  <si>
    <t>7332717256443</t>
  </si>
  <si>
    <t>https://footway.com/products/voxna-wp-black-01</t>
  </si>
  <si>
    <t>7332717256450</t>
  </si>
  <si>
    <t>7332717256467</t>
  </si>
  <si>
    <t>Yxhult Xc Black</t>
  </si>
  <si>
    <t>60268-65</t>
  </si>
  <si>
    <t>7332717388663</t>
  </si>
  <si>
    <t>https://footway.com/products/yxhult-xc-black-2</t>
  </si>
  <si>
    <t>7332717388670</t>
  </si>
  <si>
    <t>7332717388700</t>
  </si>
  <si>
    <t>7332717388724</t>
  </si>
  <si>
    <t>Ängsskär XC White</t>
  </si>
  <si>
    <t>57970-00</t>
  </si>
  <si>
    <t>7332717224671</t>
  </si>
  <si>
    <t>https://footway.com/products/angsskar-xc-white</t>
  </si>
  <si>
    <t>7332717224688</t>
  </si>
  <si>
    <t>7332717224695</t>
  </si>
  <si>
    <t>7332717362663</t>
  </si>
  <si>
    <t>Leaf</t>
  </si>
  <si>
    <t>Frostby Waterproof White</t>
  </si>
  <si>
    <t>57171-01</t>
  </si>
  <si>
    <t>7333100004795</t>
  </si>
  <si>
    <t>https://footway.com/products/frostby-waterproof-white</t>
  </si>
  <si>
    <t>7333100004801</t>
  </si>
  <si>
    <t>7333100004818</t>
  </si>
  <si>
    <t>Kardis Black</t>
  </si>
  <si>
    <t>60531-30</t>
  </si>
  <si>
    <t>7333100163768</t>
  </si>
  <si>
    <t>https://footway.com/products/leaf-kardis-black</t>
  </si>
  <si>
    <t>7333100163775</t>
  </si>
  <si>
    <t>7333100163782</t>
  </si>
  <si>
    <t>7333100163799</t>
  </si>
  <si>
    <t>7333100163805</t>
  </si>
  <si>
    <t>7333100163812</t>
  </si>
  <si>
    <t>7333100163829</t>
  </si>
  <si>
    <t>7333100163836</t>
  </si>
  <si>
    <t>Kolima Elastic Blue</t>
  </si>
  <si>
    <t>09428-70</t>
  </si>
  <si>
    <t>7333100153424</t>
  </si>
  <si>
    <t>https://footway.com/products/239561-leaf-kolima-elastic-c-bla</t>
  </si>
  <si>
    <t>7333100153431</t>
  </si>
  <si>
    <t>7333100153448</t>
  </si>
  <si>
    <t>7333100153455</t>
  </si>
  <si>
    <t>7333100153462</t>
  </si>
  <si>
    <t>7333100153479</t>
  </si>
  <si>
    <t>7333100153486</t>
  </si>
  <si>
    <t>7333100153493</t>
  </si>
  <si>
    <t>7333100153509</t>
  </si>
  <si>
    <t>7333100153516</t>
  </si>
  <si>
    <t>7333100153523</t>
  </si>
  <si>
    <t>Sandvik Black</t>
  </si>
  <si>
    <t>60083-50</t>
  </si>
  <si>
    <t>7333100069428</t>
  </si>
  <si>
    <t>https://footway.com/products/sandvik-black</t>
  </si>
  <si>
    <t>7333100069435</t>
  </si>
  <si>
    <t>7333100069442</t>
  </si>
  <si>
    <t>7333100069459</t>
  </si>
  <si>
    <t>7333100069466</t>
  </si>
  <si>
    <t>7333100069473</t>
  </si>
  <si>
    <t>Sandvik Camo</t>
  </si>
  <si>
    <t>60083-49</t>
  </si>
  <si>
    <t>7333100069763</t>
  </si>
  <si>
    <t>https://footway.com/products/sandvik-camo</t>
  </si>
  <si>
    <t>7333100069770</t>
  </si>
  <si>
    <t>7333100069787</t>
  </si>
  <si>
    <t>7333100069794</t>
  </si>
  <si>
    <t>7333100069800</t>
  </si>
  <si>
    <t>7333100069817</t>
  </si>
  <si>
    <t>7333100069879</t>
  </si>
  <si>
    <t>Merrell</t>
  </si>
  <si>
    <t>Hydro Blaze Grey</t>
  </si>
  <si>
    <t>60158-04</t>
  </si>
  <si>
    <t>0884506131792</t>
  </si>
  <si>
    <t>https://footway.com/products/hydro-blaze-grey</t>
  </si>
  <si>
    <t>0884506131808</t>
  </si>
  <si>
    <t>0884506131815</t>
  </si>
  <si>
    <t>0884506131716</t>
  </si>
  <si>
    <t>0884506131723</t>
  </si>
  <si>
    <t>0884506131730</t>
  </si>
  <si>
    <t>0884506131747</t>
  </si>
  <si>
    <t>Snow Bank 2.0 WTPF Black/Print/Berry</t>
  </si>
  <si>
    <t>56196-01</t>
  </si>
  <si>
    <t>0646881308431</t>
  </si>
  <si>
    <t>https://footway.com/products/snow-bank-2-0-wtpf-black-print-berry</t>
  </si>
  <si>
    <t>0646881308448</t>
  </si>
  <si>
    <t>0646881308455</t>
  </si>
  <si>
    <t>Snow Bank 2.0 WTPF Wheat/Black</t>
  </si>
  <si>
    <t>56196-00</t>
  </si>
  <si>
    <t>0646881308509</t>
  </si>
  <si>
    <t>https://footway.com/products/snow-bank-2-0-wtpf-wheat-black</t>
  </si>
  <si>
    <t>0646881308516</t>
  </si>
  <si>
    <t>0646881308523</t>
  </si>
  <si>
    <t>0646881308479</t>
  </si>
  <si>
    <t>Thermo Chill 6" Shell Wtpf Black</t>
  </si>
  <si>
    <t>60105-77</t>
  </si>
  <si>
    <t>0884547553799</t>
  </si>
  <si>
    <t>https://footway.com/products/thermo-chill-6-shell-wtpf-black-1</t>
  </si>
  <si>
    <t>0884547553812</t>
  </si>
  <si>
    <t>0884547553829</t>
  </si>
  <si>
    <t>Mohedatoffeln</t>
  </si>
  <si>
    <t>Apollo Blk/grey</t>
  </si>
  <si>
    <t>60157-36</t>
  </si>
  <si>
    <t>https://footway.com/products/apollo-blk-grey</t>
  </si>
  <si>
    <t>7330708371663</t>
  </si>
  <si>
    <t>7330708381662</t>
  </si>
  <si>
    <t>7330708391661</t>
  </si>
  <si>
    <t>7330708401667</t>
  </si>
  <si>
    <t>7330708411666</t>
  </si>
  <si>
    <t>7330708421665</t>
  </si>
  <si>
    <t>7330708431664</t>
  </si>
  <si>
    <t>7330708441663</t>
  </si>
  <si>
    <t>7330708451662</t>
  </si>
  <si>
    <t>7330708461661</t>
  </si>
  <si>
    <t>Bertil Brown</t>
  </si>
  <si>
    <t>60744-73</t>
  </si>
  <si>
    <t>7330708422877</t>
  </si>
  <si>
    <t>https://footway.com/products/mohedatoffeln-bertil-brown</t>
  </si>
  <si>
    <t>7330708442875</t>
  </si>
  <si>
    <t>7330708462873</t>
  </si>
  <si>
    <t>Elsa Blue</t>
  </si>
  <si>
    <t>60299-28</t>
  </si>
  <si>
    <t>7330708363330</t>
  </si>
  <si>
    <t>https://footway.com/products/mohedatoffeln-elsa-blue</t>
  </si>
  <si>
    <t>7330708373339</t>
  </si>
  <si>
    <t>7330708383338</t>
  </si>
  <si>
    <t>7330708393337</t>
  </si>
  <si>
    <t>7330708403333</t>
  </si>
  <si>
    <t>7330708413332</t>
  </si>
  <si>
    <t>Klara</t>
  </si>
  <si>
    <t>46111-00</t>
  </si>
  <si>
    <t>7330708367215</t>
  </si>
  <si>
    <t>https://footway.com/products/moheda-toffeln-klara-202952</t>
  </si>
  <si>
    <t>46112-00</t>
  </si>
  <si>
    <t>7330708367383</t>
  </si>
  <si>
    <t>https://footway.com/products/moheda-toffeln-klara-202953</t>
  </si>
  <si>
    <t>7330708377214</t>
  </si>
  <si>
    <t>7330708377382</t>
  </si>
  <si>
    <t>7330708387213</t>
  </si>
  <si>
    <t>7330708387381</t>
  </si>
  <si>
    <t>7330708397212</t>
  </si>
  <si>
    <t>7330708397380</t>
  </si>
  <si>
    <t>7330708407386</t>
  </si>
  <si>
    <t>Petra Nubuck Black</t>
  </si>
  <si>
    <t>25261-00</t>
  </si>
  <si>
    <t>7330708356561</t>
  </si>
  <si>
    <t>https://footway.com/products/petra-nubuck-black</t>
  </si>
  <si>
    <t>7330708366560</t>
  </si>
  <si>
    <t>7330708376569</t>
  </si>
  <si>
    <t>7330708386568</t>
  </si>
  <si>
    <t>7330708396567</t>
  </si>
  <si>
    <t>7330708406563</t>
  </si>
  <si>
    <t>7330708416562</t>
  </si>
  <si>
    <t>TOPZY Black</t>
  </si>
  <si>
    <t>50495-01</t>
  </si>
  <si>
    <t>7330708367062</t>
  </si>
  <si>
    <t>https://footway.com/products/topzy-black</t>
  </si>
  <si>
    <t>7330708377061</t>
  </si>
  <si>
    <t>7330708387060</t>
  </si>
  <si>
    <t>7330708397069</t>
  </si>
  <si>
    <t>7330708407065</t>
  </si>
  <si>
    <t>Vegby Black</t>
  </si>
  <si>
    <t>25262-00</t>
  </si>
  <si>
    <t>7330708362074</t>
  </si>
  <si>
    <t>https://footway.com/products/vegby-black</t>
  </si>
  <si>
    <t>7330708372073</t>
  </si>
  <si>
    <t>7330708382072</t>
  </si>
  <si>
    <t>7330708392071</t>
  </si>
  <si>
    <t>7330708412076</t>
  </si>
  <si>
    <t>7330708422075</t>
  </si>
  <si>
    <t>Virgo Orange</t>
  </si>
  <si>
    <t>60068-86</t>
  </si>
  <si>
    <t>https://footway.com/products/virgo-orange</t>
  </si>
  <si>
    <t>7330708421245</t>
  </si>
  <si>
    <t>7330708431244</t>
  </si>
  <si>
    <t>7330708441243</t>
  </si>
  <si>
    <t>7330708451242</t>
  </si>
  <si>
    <t>7330708461241</t>
  </si>
  <si>
    <t>Wasa Black</t>
  </si>
  <si>
    <t>25263-00</t>
  </si>
  <si>
    <t>https://footway.com/products/wasa-black</t>
  </si>
  <si>
    <t>7330708363989</t>
  </si>
  <si>
    <t>7330708373988</t>
  </si>
  <si>
    <t>7330708383987</t>
  </si>
  <si>
    <t>7330708393986</t>
  </si>
  <si>
    <t>7330708403982</t>
  </si>
  <si>
    <t>Mols</t>
  </si>
  <si>
    <t>Homebush W Rubber Boot Black</t>
  </si>
  <si>
    <t>09290-24</t>
  </si>
  <si>
    <t>5713313761845</t>
  </si>
  <si>
    <t>https://footway.com/products/177881-mols-homebush-w-rubber-boot-f-svart</t>
  </si>
  <si>
    <t>5713313761852</t>
  </si>
  <si>
    <t>5713313761869</t>
  </si>
  <si>
    <t>Nike</t>
  </si>
  <si>
    <t>Air Max AP Men's Shoes BLACK/BLACK-BLACK-VOLT</t>
  </si>
  <si>
    <t>60548-77</t>
  </si>
  <si>
    <t>0195237002641</t>
  </si>
  <si>
    <t>https://footway.com/products/nike-air-max-ap-men-s-shoe-black-black-black-volt</t>
  </si>
  <si>
    <t>0195237002658</t>
  </si>
  <si>
    <t>0195237002665</t>
  </si>
  <si>
    <t>0195237002672</t>
  </si>
  <si>
    <t>0195237002689</t>
  </si>
  <si>
    <t>0195237002696</t>
  </si>
  <si>
    <t>Court Borough Mid 2 Little Kids' Shoes BLACK/BLACK-BLACK</t>
  </si>
  <si>
    <t>09135-95</t>
  </si>
  <si>
    <t>0193152386730</t>
  </si>
  <si>
    <t>EU 17</t>
  </si>
  <si>
    <t>https://footway.com/products/200108-nike-court-borough-mid-sneaker-ps-c-svart</t>
  </si>
  <si>
    <t>0193152386648</t>
  </si>
  <si>
    <t>EU 27,5</t>
  </si>
  <si>
    <t>0193152386655</t>
  </si>
  <si>
    <t>0193152386662</t>
  </si>
  <si>
    <t>EU 28,5</t>
  </si>
  <si>
    <t>Court Borough Mid 2 Little Kids' Shoes WHITE/WHITE-WHITE</t>
  </si>
  <si>
    <t>60914-01</t>
  </si>
  <si>
    <t>0193152386884</t>
  </si>
  <si>
    <t>https://footway.com/products/nike-court-borough-mid-2-white-white-white</t>
  </si>
  <si>
    <t>0193152386891</t>
  </si>
  <si>
    <t>0193152386907</t>
  </si>
  <si>
    <t>Odyssey React 2 Flyknit Blue/Black/Grey</t>
  </si>
  <si>
    <t>09063-43</t>
  </si>
  <si>
    <t>0888409131149</t>
  </si>
  <si>
    <t>https://footway.com/products/169273-nike-odyssey-react-2-flyknit-f-grasvartbla</t>
  </si>
  <si>
    <t>0888409131910</t>
  </si>
  <si>
    <t>0888409132016</t>
  </si>
  <si>
    <t>0888409132474</t>
  </si>
  <si>
    <t>0888409132481</t>
  </si>
  <si>
    <t>Pico 5 Infant/Toddler Shoes BLACK/BLACK</t>
  </si>
  <si>
    <t>60231-82</t>
  </si>
  <si>
    <t>0193146212205</t>
  </si>
  <si>
    <t>https://footway.com/products/pico-5-tdv-black-black</t>
  </si>
  <si>
    <t>0193146212212</t>
  </si>
  <si>
    <t>0193146212229</t>
  </si>
  <si>
    <t>EU 19,5</t>
  </si>
  <si>
    <t>0193146212236</t>
  </si>
  <si>
    <t>Pico 5 TD Kids Purple</t>
  </si>
  <si>
    <t>90099-20</t>
  </si>
  <si>
    <t>0194957510658</t>
  </si>
  <si>
    <t>https://footway.com/products/248192-nike-pico-5-td-b-lila</t>
  </si>
  <si>
    <t>0194957510665</t>
  </si>
  <si>
    <t>0194957510672</t>
  </si>
  <si>
    <t>0194957510689</t>
  </si>
  <si>
    <t>0194957510696</t>
  </si>
  <si>
    <t>0194957510702</t>
  </si>
  <si>
    <t>0194957510719</t>
  </si>
  <si>
    <t>0194957510726</t>
  </si>
  <si>
    <t>0194957510733</t>
  </si>
  <si>
    <t>Playscape GS Big kids Orange</t>
  </si>
  <si>
    <t>90099-65</t>
  </si>
  <si>
    <t>0194957275731</t>
  </si>
  <si>
    <t>https://footway.com/products/248237-nike-playscape-gs-jr-orange</t>
  </si>
  <si>
    <t>0194957275748</t>
  </si>
  <si>
    <t>0194957275755</t>
  </si>
  <si>
    <t>0194957275762</t>
  </si>
  <si>
    <t>Playscape GS Big kids Pink</t>
  </si>
  <si>
    <t>90099-64</t>
  </si>
  <si>
    <t>0194953240399</t>
  </si>
  <si>
    <t>https://footway.com/products/248236-nike-playscape-gs-jr-rosa</t>
  </si>
  <si>
    <t>0194953240412</t>
  </si>
  <si>
    <t>0194953240436</t>
  </si>
  <si>
    <t>0194953240450</t>
  </si>
  <si>
    <t>React Miler White/Black</t>
  </si>
  <si>
    <t>09213-45</t>
  </si>
  <si>
    <t>0194274015294</t>
  </si>
  <si>
    <t>https://footway.com/products/219514-nike-react-miler-f-svartvit</t>
  </si>
  <si>
    <t>0194274015300</t>
  </si>
  <si>
    <t>0194274015317</t>
  </si>
  <si>
    <t>0194274015324</t>
  </si>
  <si>
    <t>0194274015331</t>
  </si>
  <si>
    <t>Revolution 4 TD Kids Blue</t>
  </si>
  <si>
    <t>09025-82</t>
  </si>
  <si>
    <t>0885259133422</t>
  </si>
  <si>
    <t>https://footway.com/products/147504-nike-revolution-4-td-b-bla</t>
  </si>
  <si>
    <t>0885259133439</t>
  </si>
  <si>
    <t>0885259133446</t>
  </si>
  <si>
    <t>Revolution 4 TD Kids White/Black</t>
  </si>
  <si>
    <t>09267-66</t>
  </si>
  <si>
    <t>0885259125809</t>
  </si>
  <si>
    <t>https://footway.com/products/139448-nike-revolution-4-td-b-svartvit</t>
  </si>
  <si>
    <t>0885259126356</t>
  </si>
  <si>
    <t>0885259126363</t>
  </si>
  <si>
    <t>Revolution 5 TD Kids White/Black</t>
  </si>
  <si>
    <t>09307-18</t>
  </si>
  <si>
    <t>0193152381506</t>
  </si>
  <si>
    <t>https://footway.com/products/200923-nike-revolution-5-td-b-svartvit</t>
  </si>
  <si>
    <t>0193152381513</t>
  </si>
  <si>
    <t>EU 18,5</t>
  </si>
  <si>
    <t>0193152381520</t>
  </si>
  <si>
    <t>Revolution 6 Next Nature Women's Road Running Shoes BLACK/BLACK-DK SMOKE GREY</t>
  </si>
  <si>
    <t>60551-37</t>
  </si>
  <si>
    <t>0195242835890</t>
  </si>
  <si>
    <t>https://footway.com/products/nike-revolution-6-women-s-running-s-black-black-dk-smoke-grey</t>
  </si>
  <si>
    <t>0195242835906</t>
  </si>
  <si>
    <t>0195242835913</t>
  </si>
  <si>
    <t>0195242835920</t>
  </si>
  <si>
    <t>Romaleos 4 White/black-white</t>
  </si>
  <si>
    <t>60610-87</t>
  </si>
  <si>
    <t>0193654758110</t>
  </si>
  <si>
    <t>https://footway.com/products/nike-romaleos-4-white-black-white</t>
  </si>
  <si>
    <t>0193654758127</t>
  </si>
  <si>
    <t>0193154364729</t>
  </si>
  <si>
    <t>0193154364736</t>
  </si>
  <si>
    <t>0193154364767</t>
  </si>
  <si>
    <t>0193154364781</t>
  </si>
  <si>
    <t>0193154364798</t>
  </si>
  <si>
    <t>0193154364804</t>
  </si>
  <si>
    <t>0193154364811</t>
  </si>
  <si>
    <t>EU 45,5</t>
  </si>
  <si>
    <t>Star Runner 3 Baby/Toddler Shoes BLACK/DK SMOKE GREY-DK SMOKE GREY</t>
  </si>
  <si>
    <t>60517-97</t>
  </si>
  <si>
    <t>0195239818417</t>
  </si>
  <si>
    <t>https://footway.com/products/nike-star-runner-3-baby-toddler-sho-black-dk-smoke-grey-dk-smoke-g</t>
  </si>
  <si>
    <t>0195239818424</t>
  </si>
  <si>
    <t>0195239818431</t>
  </si>
  <si>
    <t>0195239818448</t>
  </si>
  <si>
    <t>Star Runner 3 Little Kids' Shoes BLACK/DK SMOKE GREY-DK SMOKE GREY</t>
  </si>
  <si>
    <t>60517-91</t>
  </si>
  <si>
    <t>0195239817144</t>
  </si>
  <si>
    <t>https://footway.com/products/nike-star-runner-3-little-kids-sho-black-dk-smoke-grey-dk-smoke-g</t>
  </si>
  <si>
    <t>0195239817151</t>
  </si>
  <si>
    <t>0195239817168</t>
  </si>
  <si>
    <t>0195239817175</t>
  </si>
  <si>
    <t>EU 29,5</t>
  </si>
  <si>
    <t>EU 33,5</t>
  </si>
  <si>
    <t>Sunray Adjust 5 PS Little kids Pink</t>
  </si>
  <si>
    <t>09295-62</t>
  </si>
  <si>
    <t>0888408412744</t>
  </si>
  <si>
    <t>https://footway.com/products/188639-nike-sunray-adjust-5-ps-c-rosa</t>
  </si>
  <si>
    <t>0888408412751</t>
  </si>
  <si>
    <t>0888408412768</t>
  </si>
  <si>
    <t>0888408412775</t>
  </si>
  <si>
    <t>0888408412799</t>
  </si>
  <si>
    <t>0888408412805</t>
  </si>
  <si>
    <t>0888408412812</t>
  </si>
  <si>
    <t>Tanjun Baby/Toddler Shoes BLACK/WHITE-WHITE</t>
  </si>
  <si>
    <t>60073-27</t>
  </si>
  <si>
    <t>0886668203560</t>
  </si>
  <si>
    <t>https://footway.com/products/nike-tanjun-btv-black-white-white</t>
  </si>
  <si>
    <t>0886668203607</t>
  </si>
  <si>
    <t>0886668203614</t>
  </si>
  <si>
    <t>Tanjun Little Kids' Shoes BLACK/WHITE-WHITE</t>
  </si>
  <si>
    <t>56972-00</t>
  </si>
  <si>
    <t>0886668202938</t>
  </si>
  <si>
    <t>https://footway.com/products/nike-tanjun-ps-black-white-white</t>
  </si>
  <si>
    <t>Tanjun TD Kids White/Grey</t>
  </si>
  <si>
    <t>09283-01</t>
  </si>
  <si>
    <t>0886668219882</t>
  </si>
  <si>
    <t>https://footway.com/products/168726-nike-tanjun-td-b-gravit</t>
  </si>
  <si>
    <t>0886668219899</t>
  </si>
  <si>
    <t>0886668219905</t>
  </si>
  <si>
    <t>Tanjun Women's Shoes WOLF GREY/WHITE-BARELY VOLT-BLACK</t>
  </si>
  <si>
    <t>60572-02</t>
  </si>
  <si>
    <t>0195243502302</t>
  </si>
  <si>
    <t>https://footway.com/products/nike-tanjun-women-s-shoe-wolf-grey-white-barely-volt-bl</t>
  </si>
  <si>
    <t>0195243502319</t>
  </si>
  <si>
    <t>0195243502326</t>
  </si>
  <si>
    <t>0195243502333</t>
  </si>
  <si>
    <t>Team Hustle D9 TD Kids White/Black</t>
  </si>
  <si>
    <t>09100-92</t>
  </si>
  <si>
    <t>0193145717046</t>
  </si>
  <si>
    <t>https://footway.com/products/188568-nike-team-hustle-d9-td-b-vit</t>
  </si>
  <si>
    <t>0193145717053</t>
  </si>
  <si>
    <t>0193145717060</t>
  </si>
  <si>
    <t>0193145717077</t>
  </si>
  <si>
    <t>0193145717084</t>
  </si>
  <si>
    <t>0193145717107</t>
  </si>
  <si>
    <t>0193145717121</t>
  </si>
  <si>
    <t>Wear All Day GS Big kids White</t>
  </si>
  <si>
    <t>90098-47</t>
  </si>
  <si>
    <t>0194957439478</t>
  </si>
  <si>
    <t>https://footway.com/products/248119-nike-wear-all-day-gs-jr-vit</t>
  </si>
  <si>
    <t>0194957439485</t>
  </si>
  <si>
    <t>0194957439492</t>
  </si>
  <si>
    <t>0194957439508</t>
  </si>
  <si>
    <t>0194957439515</t>
  </si>
  <si>
    <t>0194957439522</t>
  </si>
  <si>
    <t>Wear All Day Toddler Black</t>
  </si>
  <si>
    <t>90098-86</t>
  </si>
  <si>
    <t>0194495073943</t>
  </si>
  <si>
    <t>https://footway.com/products/248158-nike-wear-all-day-toddler-b-svart</t>
  </si>
  <si>
    <t>0194495073950</t>
  </si>
  <si>
    <t>0194495073967</t>
  </si>
  <si>
    <t>0194495073974</t>
  </si>
  <si>
    <t>0194495073981</t>
  </si>
  <si>
    <t>0194495073998</t>
  </si>
  <si>
    <t>0194495074001</t>
  </si>
  <si>
    <t>Wear All Day Toddler White</t>
  </si>
  <si>
    <t>90099-39</t>
  </si>
  <si>
    <t>0194957439898</t>
  </si>
  <si>
    <t>https://footway.com/products/248211-nike-wear-all-day-toddler-b-vit</t>
  </si>
  <si>
    <t>90099-40</t>
  </si>
  <si>
    <t>0194957439980</t>
  </si>
  <si>
    <t>https://footway.com/products/248212-nike-wear-all-day-toddler-b-vit</t>
  </si>
  <si>
    <t>0194957439904</t>
  </si>
  <si>
    <t>0194957439997</t>
  </si>
  <si>
    <t>0194957439911</t>
  </si>
  <si>
    <t>0194957440009</t>
  </si>
  <si>
    <t>0194957439928</t>
  </si>
  <si>
    <t>0194957440016</t>
  </si>
  <si>
    <t>0194957439935</t>
  </si>
  <si>
    <t>0194957440023</t>
  </si>
  <si>
    <t>0194957439942</t>
  </si>
  <si>
    <t>0194957440030</t>
  </si>
  <si>
    <t>0194957439959</t>
  </si>
  <si>
    <t>0194957440047</t>
  </si>
  <si>
    <t>0194957439966</t>
  </si>
  <si>
    <t>0194957439973</t>
  </si>
  <si>
    <t>Wmns Air Max Graviton Black/white</t>
  </si>
  <si>
    <t>60180-84</t>
  </si>
  <si>
    <t>0193145338012</t>
  </si>
  <si>
    <t>https://footway.com/products/wmns-air-max-graviton-black-white</t>
  </si>
  <si>
    <t>0193145338029</t>
  </si>
  <si>
    <t>0193145338036</t>
  </si>
  <si>
    <t>0193145338043</t>
  </si>
  <si>
    <t>0193145338050</t>
  </si>
  <si>
    <t>Wmns Air Zoom Vomero 15 Black/white-anthracite-volt</t>
  </si>
  <si>
    <t>60305-28</t>
  </si>
  <si>
    <t>0194497692159</t>
  </si>
  <si>
    <t>https://footway.com/products/nike-wmns-air-zoom-vomero-15-black-white-anthracite-volt</t>
  </si>
  <si>
    <t>0194497692166</t>
  </si>
  <si>
    <t>0194497692173</t>
  </si>
  <si>
    <t>0194497692180</t>
  </si>
  <si>
    <t>0194497692197</t>
  </si>
  <si>
    <t>Nonation</t>
  </si>
  <si>
    <t>Rosario Slipper Silver</t>
  </si>
  <si>
    <t>09305-19</t>
  </si>
  <si>
    <t>5710526238522</t>
  </si>
  <si>
    <t>https://footway.com/products/198928-nonation-rosario-slipper-f-silver</t>
  </si>
  <si>
    <t>5710526238539</t>
  </si>
  <si>
    <t>5710526238546</t>
  </si>
  <si>
    <t>5710526238553</t>
  </si>
  <si>
    <t>5710526238560</t>
  </si>
  <si>
    <t>5710526238577</t>
  </si>
  <si>
    <t>Stonee Green</t>
  </si>
  <si>
    <t>09286-00</t>
  </si>
  <si>
    <t>5710526215769</t>
  </si>
  <si>
    <t>https://footway.com/products/172524-nonation-stonee-uni-gron</t>
  </si>
  <si>
    <t>5710526215776</t>
  </si>
  <si>
    <t>5710526215783</t>
  </si>
  <si>
    <t>5710526215790</t>
  </si>
  <si>
    <t>NOUN</t>
  </si>
  <si>
    <t>Alie Fluffy Slippers Black</t>
  </si>
  <si>
    <t>90108-92</t>
  </si>
  <si>
    <t>7325600158085</t>
  </si>
  <si>
    <t>https://footway.com/products/249429-noun-alie-fluffy-slippers-f</t>
  </si>
  <si>
    <t>7325600158092</t>
  </si>
  <si>
    <t>Josie Chunky Boots Black</t>
  </si>
  <si>
    <t>09407-69</t>
  </si>
  <si>
    <t>7325600157750</t>
  </si>
  <si>
    <t>https://footway.com/products/234227-noun-josie-chunky-boots-f-svart</t>
  </si>
  <si>
    <t>7325600157767</t>
  </si>
  <si>
    <t>7325600157774</t>
  </si>
  <si>
    <t>7325600157781</t>
  </si>
  <si>
    <t>7325600157798</t>
  </si>
  <si>
    <t>Nude of Scandinavia</t>
  </si>
  <si>
    <t>Hilda Longbeach / Luna Blue</t>
  </si>
  <si>
    <t>60044-37</t>
  </si>
  <si>
    <t>7340189004622</t>
  </si>
  <si>
    <t>https://footway.com/products/hilda-long-beach-luna-blue</t>
  </si>
  <si>
    <t>7340189004639</t>
  </si>
  <si>
    <t>7340189004646</t>
  </si>
  <si>
    <t>7340189004653</t>
  </si>
  <si>
    <t>7340189004660</t>
  </si>
  <si>
    <t>7340189004677</t>
  </si>
  <si>
    <t>7340189004684</t>
  </si>
  <si>
    <t>Pax</t>
  </si>
  <si>
    <t>Botanic Blue/multi</t>
  </si>
  <si>
    <t>60492-41</t>
  </si>
  <si>
    <t>7311330236407</t>
  </si>
  <si>
    <t>https://footway.com/products/pax-botanic-blue-multi</t>
  </si>
  <si>
    <t>7311330236414</t>
  </si>
  <si>
    <t>7311330236421</t>
  </si>
  <si>
    <t>7311330236438</t>
  </si>
  <si>
    <t>7311330236445</t>
  </si>
  <si>
    <t>7311330236452</t>
  </si>
  <si>
    <t>7311330236469</t>
  </si>
  <si>
    <t>7311330236476</t>
  </si>
  <si>
    <t>7311330236483</t>
  </si>
  <si>
    <t>7311330236490</t>
  </si>
  <si>
    <t>7311330236506</t>
  </si>
  <si>
    <t>7311330236513</t>
  </si>
  <si>
    <t>Edda Purple</t>
  </si>
  <si>
    <t>60103-13</t>
  </si>
  <si>
    <t>7311330148243</t>
  </si>
  <si>
    <t>https://footway.com/products/edda-purple</t>
  </si>
  <si>
    <t>7311330148250</t>
  </si>
  <si>
    <t>7311330148267</t>
  </si>
  <si>
    <t>7311330148274</t>
  </si>
  <si>
    <t>7311330148281</t>
  </si>
  <si>
    <t>7311330148298</t>
  </si>
  <si>
    <t>7311330148304</t>
  </si>
  <si>
    <t>Pika Black</t>
  </si>
  <si>
    <t>60133-54</t>
  </si>
  <si>
    <t>7311330162065</t>
  </si>
  <si>
    <t>https://footway.com/products/pika-black</t>
  </si>
  <si>
    <t>7311330162072</t>
  </si>
  <si>
    <t>7311330162089</t>
  </si>
  <si>
    <t>7311330162096</t>
  </si>
  <si>
    <t>7311330162102</t>
  </si>
  <si>
    <t>7311330162119</t>
  </si>
  <si>
    <t>7311330162126</t>
  </si>
  <si>
    <t>7311330162133</t>
  </si>
  <si>
    <t>7311330162140</t>
  </si>
  <si>
    <t>7311330162157</t>
  </si>
  <si>
    <t>7311330162195</t>
  </si>
  <si>
    <t>Polecat</t>
  </si>
  <si>
    <t>430-2597 Water Proof Black</t>
  </si>
  <si>
    <t>57142-00</t>
  </si>
  <si>
    <t>7325955083742</t>
  </si>
  <si>
    <t>https://footway.com/products/430-2597-water-proof-black</t>
  </si>
  <si>
    <t>7325955083759</t>
  </si>
  <si>
    <t>7325955083827</t>
  </si>
  <si>
    <t>430-3957 Waterproof Warm Lined Black</t>
  </si>
  <si>
    <t>60021-30</t>
  </si>
  <si>
    <t>7325955154015</t>
  </si>
  <si>
    <t>https://footway.com/products/430-3957-waterproof-warm-lined-black</t>
  </si>
  <si>
    <t>7325955154022</t>
  </si>
  <si>
    <t>7325955154039</t>
  </si>
  <si>
    <t>7325955154091</t>
  </si>
  <si>
    <t>7325955154107</t>
  </si>
  <si>
    <t>430-3957 Waterproof Warm Lined Yellow</t>
  </si>
  <si>
    <t>60021-29</t>
  </si>
  <si>
    <t>7325955154183</t>
  </si>
  <si>
    <t>https://footway.com/products/430-3957-waterproof-warm-lined-yellow</t>
  </si>
  <si>
    <t>7325955154190</t>
  </si>
  <si>
    <t>7325955154206</t>
  </si>
  <si>
    <t>7325955154268</t>
  </si>
  <si>
    <t>7325955154275</t>
  </si>
  <si>
    <t>430-4401 Waterproof Warm Lined Black ICE-Tech Studs</t>
  </si>
  <si>
    <t>60021-41</t>
  </si>
  <si>
    <t>7325955084923</t>
  </si>
  <si>
    <t>https://footway.com/products/430-4401-waterproof-warm-lined-black-ice-tech-studs</t>
  </si>
  <si>
    <t>7325955084930</t>
  </si>
  <si>
    <t>7325955085005</t>
  </si>
  <si>
    <t>7325955085012</t>
  </si>
  <si>
    <t>438-0925 Black/grey</t>
  </si>
  <si>
    <t>60101-88</t>
  </si>
  <si>
    <t>7325955233178</t>
  </si>
  <si>
    <t>https://footway.com/products/438-0925-black-grey</t>
  </si>
  <si>
    <t>7325955233185</t>
  </si>
  <si>
    <t>7325955233192</t>
  </si>
  <si>
    <t>7325955233208</t>
  </si>
  <si>
    <t>7325955233253</t>
  </si>
  <si>
    <t>7325955233260</t>
  </si>
  <si>
    <t>7325955233277</t>
  </si>
  <si>
    <t>Arena Jr Calgary Gtx Lavender</t>
  </si>
  <si>
    <t>60706-10</t>
  </si>
  <si>
    <t>7325955555522</t>
  </si>
  <si>
    <t>https://footway.com/products/polecat-arena-jr-calgary-gtx-lavender</t>
  </si>
  <si>
    <t>7325955555539</t>
  </si>
  <si>
    <t>7325955555461</t>
  </si>
  <si>
    <t>7325955555478</t>
  </si>
  <si>
    <t>7325955555485</t>
  </si>
  <si>
    <t>7325955555492</t>
  </si>
  <si>
    <t>7325955555508</t>
  </si>
  <si>
    <t>7325955555515</t>
  </si>
  <si>
    <t>Arena Jr Nagano Gtx Black</t>
  </si>
  <si>
    <t>60706-08</t>
  </si>
  <si>
    <t>7325955555126</t>
  </si>
  <si>
    <t>https://footway.com/products/polecat-arena-jr-nagano-gtx-black</t>
  </si>
  <si>
    <t>7325955555133</t>
  </si>
  <si>
    <t>7325955555065</t>
  </si>
  <si>
    <t>7325955555072</t>
  </si>
  <si>
    <t>7325955555089</t>
  </si>
  <si>
    <t>7325955555096</t>
  </si>
  <si>
    <t>7325955555102</t>
  </si>
  <si>
    <t>Puma</t>
  </si>
  <si>
    <t>Anzarun Lite Ac Ps Puma Black-puma White</t>
  </si>
  <si>
    <t>60248-00</t>
  </si>
  <si>
    <t>4062451497682</t>
  </si>
  <si>
    <t>https://footway.com/products/anzarun-lite-ac-ps-puma-black-puma-white</t>
  </si>
  <si>
    <t>4062451497705</t>
  </si>
  <si>
    <t>4062451497729</t>
  </si>
  <si>
    <t>4062451497767</t>
  </si>
  <si>
    <t>4062451497569</t>
  </si>
  <si>
    <t>4062451497576</t>
  </si>
  <si>
    <t>4062451497590</t>
  </si>
  <si>
    <t>Cilia Mode Jr White-white-silver-grayviolet</t>
  </si>
  <si>
    <t>60298-11</t>
  </si>
  <si>
    <t>4062452966002</t>
  </si>
  <si>
    <t>https://footway.com/products/puma-cilia-mode-jr-white-white-silver-grayviolet</t>
  </si>
  <si>
    <t>4062452966019</t>
  </si>
  <si>
    <t>4062452965975</t>
  </si>
  <si>
    <t>Cilia Mode White-silver</t>
  </si>
  <si>
    <t>60298-04</t>
  </si>
  <si>
    <t>4062451671136</t>
  </si>
  <si>
    <t>https://footway.com/products/puma-cilia-mode-white-silver</t>
  </si>
  <si>
    <t>4062451671150</t>
  </si>
  <si>
    <t>4062451671174</t>
  </si>
  <si>
    <t>Comet V Inf Puma White-puma Black</t>
  </si>
  <si>
    <t>60247-78</t>
  </si>
  <si>
    <t>4059506147371</t>
  </si>
  <si>
    <t>https://footway.com/products/comet-v-inf-puma-white-puma-black</t>
  </si>
  <si>
    <t>4059506147388</t>
  </si>
  <si>
    <t>4059506147395</t>
  </si>
  <si>
    <t>4059506147401</t>
  </si>
  <si>
    <t>NRGY Comet White/Black</t>
  </si>
  <si>
    <t>09284-58</t>
  </si>
  <si>
    <t>4059504798957</t>
  </si>
  <si>
    <t>https://footway.com/products/170484-puma-nrgy-comet-uni-svartvit</t>
  </si>
  <si>
    <t>4059504798452</t>
  </si>
  <si>
    <t>4059504797424</t>
  </si>
  <si>
    <t>4059504798483</t>
  </si>
  <si>
    <t>4059504798971</t>
  </si>
  <si>
    <t>4059504797943</t>
  </si>
  <si>
    <t>Puma Shuffle White-white-teamgold</t>
  </si>
  <si>
    <t>60297-99</t>
  </si>
  <si>
    <t>4063697815551</t>
  </si>
  <si>
    <t>https://footway.com/products/puma-puma-shuffle-white-white-teamgold</t>
  </si>
  <si>
    <t>4063697815575</t>
  </si>
  <si>
    <t>4063697815605</t>
  </si>
  <si>
    <t>4063697815629</t>
  </si>
  <si>
    <t>4063697815636</t>
  </si>
  <si>
    <t>4063697815650</t>
  </si>
  <si>
    <t>4063697815667</t>
  </si>
  <si>
    <t>4063697815681</t>
  </si>
  <si>
    <t>4063697815698</t>
  </si>
  <si>
    <t>Puma Smash V2 L Puma Black-puma White</t>
  </si>
  <si>
    <t>60076-61</t>
  </si>
  <si>
    <t>https://footway.com/products/puma-smash-v2-l-puma-black-puma-white</t>
  </si>
  <si>
    <t>4059505055851</t>
  </si>
  <si>
    <t>4059505057084</t>
  </si>
  <si>
    <t>4059505055561</t>
  </si>
  <si>
    <t>Puma Smash V2 Ribbon Jr Peach Bud-bright Peach</t>
  </si>
  <si>
    <t>60143-42</t>
  </si>
  <si>
    <t>4060978861993</t>
  </si>
  <si>
    <t>https://footway.com/products/puma-smash-v2-ribbon-jr-peach-bud-bright-peach</t>
  </si>
  <si>
    <t>4060978862006</t>
  </si>
  <si>
    <t>4060978862020</t>
  </si>
  <si>
    <t>4060978862044</t>
  </si>
  <si>
    <t>Puma Vikky Stacked L Puma Black-puma Black</t>
  </si>
  <si>
    <t>60143-19</t>
  </si>
  <si>
    <t>4060978949554</t>
  </si>
  <si>
    <t>https://footway.com/products/puma-vikky-stacked-l-puma-black-puma-black</t>
  </si>
  <si>
    <t>4060978949110</t>
  </si>
  <si>
    <t>4060978948731</t>
  </si>
  <si>
    <t>4060978948700</t>
  </si>
  <si>
    <t>R78 FUTR Junior White</t>
  </si>
  <si>
    <t>09444-61</t>
  </si>
  <si>
    <t>4063697641204</t>
  </si>
  <si>
    <t>https://footway.com/products/241348-puma-r78-futr-jr-jr-vit</t>
  </si>
  <si>
    <t>4063697641228</t>
  </si>
  <si>
    <t>4063697641242</t>
  </si>
  <si>
    <t>4063697641198</t>
  </si>
  <si>
    <t>Reebok</t>
  </si>
  <si>
    <t>Royal Charm White/Grey</t>
  </si>
  <si>
    <t>09095-66</t>
  </si>
  <si>
    <t>4058028243004</t>
  </si>
  <si>
    <t>https://footway.com/products/167771-reebok-royal-charm-f-vitgra</t>
  </si>
  <si>
    <t>4058028238895</t>
  </si>
  <si>
    <t>Royal Glide White/Silver</t>
  </si>
  <si>
    <t>09060-26</t>
  </si>
  <si>
    <t>https://footway.com/products/167774-reebok-royal-glide-f-vitsilver</t>
  </si>
  <si>
    <t>4058028174070</t>
  </si>
  <si>
    <t>4058028174063</t>
  </si>
  <si>
    <t>Reebok Classic</t>
  </si>
  <si>
    <t>Classic Leather W Black</t>
  </si>
  <si>
    <t>48648-00</t>
  </si>
  <si>
    <t>0722977469702</t>
  </si>
  <si>
    <t>https://footway.com/products/cl-lthr-w-black</t>
  </si>
  <si>
    <t>0722977469719</t>
  </si>
  <si>
    <t>0722977469726</t>
  </si>
  <si>
    <t>Classic Leather White-1</t>
  </si>
  <si>
    <t>58908-01</t>
  </si>
  <si>
    <t>0664712424389</t>
  </si>
  <si>
    <t>https://footway.com/products/classic-leather-white-1</t>
  </si>
  <si>
    <t>Club C Double Ftwwht/cdgry2/ornflr</t>
  </si>
  <si>
    <t>60416-38</t>
  </si>
  <si>
    <t>4064037616074</t>
  </si>
  <si>
    <t>https://footway.com/products/reebok-classic-club-c-double-ftwwht-cdgry2-ornflr</t>
  </si>
  <si>
    <t>4064037619761</t>
  </si>
  <si>
    <t>4064037619730</t>
  </si>
  <si>
    <t>4064037616081</t>
  </si>
  <si>
    <t>4064037619747</t>
  </si>
  <si>
    <t>4064037616043</t>
  </si>
  <si>
    <t>4064037616098</t>
  </si>
  <si>
    <t>4064037616104</t>
  </si>
  <si>
    <t>Royal Classic Jog 2 Kc Washed Blue/White/Lime Glow</t>
  </si>
  <si>
    <t>60047-77</t>
  </si>
  <si>
    <t>4058028033636</t>
  </si>
  <si>
    <t>https://footway.com/products/royal-cljog-2-kc-washed-blue-white-lime-glow</t>
  </si>
  <si>
    <t>Reima</t>
  </si>
  <si>
    <t>Nefar Black</t>
  </si>
  <si>
    <t>60742-61</t>
  </si>
  <si>
    <t>6438429840138</t>
  </si>
  <si>
    <t>https://footway.com/products/reima-nefar-black</t>
  </si>
  <si>
    <t>6438429840145</t>
  </si>
  <si>
    <t>6438429840152</t>
  </si>
  <si>
    <t>6438429840169</t>
  </si>
  <si>
    <t>6438429840176</t>
  </si>
  <si>
    <t>6438429840183</t>
  </si>
  <si>
    <t>6438429840190</t>
  </si>
  <si>
    <t>6438429840206</t>
  </si>
  <si>
    <t>6438429840213</t>
  </si>
  <si>
    <t>6438429840220</t>
  </si>
  <si>
    <t>6438429840237</t>
  </si>
  <si>
    <t>6438429840244</t>
  </si>
  <si>
    <t>6438429840251</t>
  </si>
  <si>
    <t>6438429840268</t>
  </si>
  <si>
    <t>6438429840275</t>
  </si>
  <si>
    <t>6438429840282</t>
  </si>
  <si>
    <t>Rain boots Taika 2.0 Navy</t>
  </si>
  <si>
    <t>61177-26</t>
  </si>
  <si>
    <t>6438429784685</t>
  </si>
  <si>
    <t>https://footway.com/products/reima-rain-boots-taika-2-0-navy</t>
  </si>
  <si>
    <t>6438429784692</t>
  </si>
  <si>
    <t>6438429784708</t>
  </si>
  <si>
    <t>6438429784715</t>
  </si>
  <si>
    <t>6438429784722</t>
  </si>
  <si>
    <t>6438429784739</t>
  </si>
  <si>
    <t>6438429784746</t>
  </si>
  <si>
    <t>6438429784753</t>
  </si>
  <si>
    <t>6438429784760</t>
  </si>
  <si>
    <t>6438429784777</t>
  </si>
  <si>
    <t>6438429784784</t>
  </si>
  <si>
    <t>6438429784791</t>
  </si>
  <si>
    <t>6438429784807</t>
  </si>
  <si>
    <t>6438429784814</t>
  </si>
  <si>
    <t>6438429784821</t>
  </si>
  <si>
    <t>Rieker</t>
  </si>
  <si>
    <t>61948-90 Light Gold</t>
  </si>
  <si>
    <t>57870-00</t>
  </si>
  <si>
    <t>4020932811242</t>
  </si>
  <si>
    <t>https://footway.com/products/61948-90-light-gold</t>
  </si>
  <si>
    <t>4020932811259</t>
  </si>
  <si>
    <t>4020932811266</t>
  </si>
  <si>
    <t>4020932811273</t>
  </si>
  <si>
    <t>62834-14 Blue</t>
  </si>
  <si>
    <t>53945-00</t>
  </si>
  <si>
    <t>4020932654092</t>
  </si>
  <si>
    <t>https://footway.com/products/62834-14-blue</t>
  </si>
  <si>
    <t>4020932654115</t>
  </si>
  <si>
    <t>62866-00 Black</t>
  </si>
  <si>
    <t>57850-00</t>
  </si>
  <si>
    <t>4020931085835</t>
  </si>
  <si>
    <t>https://footway.com/products/62866-00-black</t>
  </si>
  <si>
    <t>4020931085842</t>
  </si>
  <si>
    <t>63678-45 Granit</t>
  </si>
  <si>
    <t>60062-71</t>
  </si>
  <si>
    <t>4020933365515</t>
  </si>
  <si>
    <t>https://footway.com/products/63678-45-granit</t>
  </si>
  <si>
    <t>4020933365522</t>
  </si>
  <si>
    <t>4020933365539</t>
  </si>
  <si>
    <t>4020933365553</t>
  </si>
  <si>
    <t>64278-16 Pazifik/Amaretto</t>
  </si>
  <si>
    <t>57835-00</t>
  </si>
  <si>
    <t>4020933871986</t>
  </si>
  <si>
    <t>https://footway.com/products/64278-16-pazifik-amaretto</t>
  </si>
  <si>
    <t>4020933871993</t>
  </si>
  <si>
    <t>4020933872006</t>
  </si>
  <si>
    <t>65863-00 Black</t>
  </si>
  <si>
    <t>57848-00</t>
  </si>
  <si>
    <t>https://footway.com/products/65863-00-black</t>
  </si>
  <si>
    <t>4020932980139</t>
  </si>
  <si>
    <t>4020932980146</t>
  </si>
  <si>
    <t>4020932980153</t>
  </si>
  <si>
    <t>67952-42 Cement</t>
  </si>
  <si>
    <t>60240-56</t>
  </si>
  <si>
    <t>4059954219088</t>
  </si>
  <si>
    <t>https://footway.com/products/67952-42-cement</t>
  </si>
  <si>
    <t>4059954219095</t>
  </si>
  <si>
    <t>4059954219101</t>
  </si>
  <si>
    <t>4059954219118</t>
  </si>
  <si>
    <t>67985-45 Granit</t>
  </si>
  <si>
    <t>57846-00</t>
  </si>
  <si>
    <t>4020933951206</t>
  </si>
  <si>
    <t>https://footway.com/products/67985-45-granit</t>
  </si>
  <si>
    <t>4020933951213</t>
  </si>
  <si>
    <t>4020933951220</t>
  </si>
  <si>
    <t>4020933951237</t>
  </si>
  <si>
    <t>69792-14 Blue</t>
  </si>
  <si>
    <t>53948-00</t>
  </si>
  <si>
    <t>4020933696275</t>
  </si>
  <si>
    <t>https://footway.com/products/69792-14-blue</t>
  </si>
  <si>
    <t>4020933696282</t>
  </si>
  <si>
    <t>73343-00 Schwarz</t>
  </si>
  <si>
    <t>52187-00</t>
  </si>
  <si>
    <t>4020931403752</t>
  </si>
  <si>
    <t>https://footway.com/products/73343-00-schwarz</t>
  </si>
  <si>
    <t>4020931403769</t>
  </si>
  <si>
    <t>4020931403776</t>
  </si>
  <si>
    <t>73381-00 Black</t>
  </si>
  <si>
    <t>60166-66</t>
  </si>
  <si>
    <t>4059954475798</t>
  </si>
  <si>
    <t>https://footway.com/products/73381-00-black</t>
  </si>
  <si>
    <t>4059954475804</t>
  </si>
  <si>
    <t>4059954475811</t>
  </si>
  <si>
    <t>75462-01 Black</t>
  </si>
  <si>
    <t>56895-00</t>
  </si>
  <si>
    <t>4020933534355</t>
  </si>
  <si>
    <t>https://footway.com/products/75462-01-black</t>
  </si>
  <si>
    <t>4020933534362</t>
  </si>
  <si>
    <t>78554-00 Schwarz</t>
  </si>
  <si>
    <t>60088-65</t>
  </si>
  <si>
    <t>4020931204908</t>
  </si>
  <si>
    <t>https://footway.com/products/78554-00-schwarz</t>
  </si>
  <si>
    <t>4020931204915</t>
  </si>
  <si>
    <t>4020931204922</t>
  </si>
  <si>
    <t>L0559-31 Rose</t>
  </si>
  <si>
    <t>60063-01</t>
  </si>
  <si>
    <t>4059954366836</t>
  </si>
  <si>
    <t>https://footway.com/products/l0559-31-rose</t>
  </si>
  <si>
    <t>4059954366843</t>
  </si>
  <si>
    <t>4059954366850</t>
  </si>
  <si>
    <t>L7132-01 Black</t>
  </si>
  <si>
    <t>60205-69</t>
  </si>
  <si>
    <t>4059954492481</t>
  </si>
  <si>
    <t>https://footway.com/products/l7132-01-black</t>
  </si>
  <si>
    <t>4059954492498</t>
  </si>
  <si>
    <t>Y0422-00 Black</t>
  </si>
  <si>
    <t>48581-00</t>
  </si>
  <si>
    <t>4020932681135</t>
  </si>
  <si>
    <t>https://footway.com/products/y0422-00-black</t>
  </si>
  <si>
    <t>4020932681142</t>
  </si>
  <si>
    <t>Y0463-00 Black</t>
  </si>
  <si>
    <t>48575-00</t>
  </si>
  <si>
    <t>4020933086618</t>
  </si>
  <si>
    <t>https://footway.com/products/y0463-00-black</t>
  </si>
  <si>
    <t>4020933086625</t>
  </si>
  <si>
    <t>Y0471-00 00 Black</t>
  </si>
  <si>
    <t>60000-72</t>
  </si>
  <si>
    <t>4020931532346</t>
  </si>
  <si>
    <t>https://footway.com/products/y0471-00-00-black-01</t>
  </si>
  <si>
    <t>4020931532353</t>
  </si>
  <si>
    <t>Y6723-00 00 Black</t>
  </si>
  <si>
    <t>60000-78</t>
  </si>
  <si>
    <t>4020931725915</t>
  </si>
  <si>
    <t>https://footway.com/products/y6723-00-00-black</t>
  </si>
  <si>
    <t>4020931725922</t>
  </si>
  <si>
    <t>Y6723-36 Burgund</t>
  </si>
  <si>
    <t>60088-67</t>
  </si>
  <si>
    <t>4020931638260</t>
  </si>
  <si>
    <t>https://footway.com/products/y6723-36-burgund</t>
  </si>
  <si>
    <t>4020931638277</t>
  </si>
  <si>
    <t>Y9131-14 Pazifik</t>
  </si>
  <si>
    <t>60205-94</t>
  </si>
  <si>
    <t>4059954375050</t>
  </si>
  <si>
    <t>https://footway.com/products/y9131-14-pazifik</t>
  </si>
  <si>
    <t>4059954375067</t>
  </si>
  <si>
    <t>Y9430-32 Rosa</t>
  </si>
  <si>
    <t>60088-95</t>
  </si>
  <si>
    <t>4059954557630</t>
  </si>
  <si>
    <t>https://footway.com/products/y9430-32-rosa</t>
  </si>
  <si>
    <t>4059954557647</t>
  </si>
  <si>
    <t>Y9718-52 52 Leaf</t>
  </si>
  <si>
    <t>60000-81</t>
  </si>
  <si>
    <t>4020931459032</t>
  </si>
  <si>
    <t>https://footway.com/products/y9718-52-52-leaf</t>
  </si>
  <si>
    <t>4020931391592</t>
  </si>
  <si>
    <t>4020931391608</t>
  </si>
  <si>
    <t>Z0441-45 45 Basalt</t>
  </si>
  <si>
    <t>60000-83</t>
  </si>
  <si>
    <t>4020931096374</t>
  </si>
  <si>
    <t>https://footway.com/products/z0441-45-45-basalt</t>
  </si>
  <si>
    <t>4020931096381</t>
  </si>
  <si>
    <t>4020931096398</t>
  </si>
  <si>
    <t>Z4234-54 Olive</t>
  </si>
  <si>
    <t>60088-66</t>
  </si>
  <si>
    <t>4059954478478</t>
  </si>
  <si>
    <t>https://footway.com/products/z4234-54-olive</t>
  </si>
  <si>
    <t>4059954478485</t>
  </si>
  <si>
    <t>4059954478492</t>
  </si>
  <si>
    <t>4059954478515</t>
  </si>
  <si>
    <t>Z7130-00 Schwarz</t>
  </si>
  <si>
    <t>60088-86</t>
  </si>
  <si>
    <t>4059954389897</t>
  </si>
  <si>
    <t>https://footway.com/products/z7130-00-schwarz</t>
  </si>
  <si>
    <t>4059954389903</t>
  </si>
  <si>
    <t>4059954389910</t>
  </si>
  <si>
    <t>Z7182-00 Black</t>
  </si>
  <si>
    <t>56906-00</t>
  </si>
  <si>
    <t>4020933470530</t>
  </si>
  <si>
    <t>https://footway.com/products/z7182-00-black</t>
  </si>
  <si>
    <t>4020933470547</t>
  </si>
  <si>
    <t>Z7984-14 14 Ocean</t>
  </si>
  <si>
    <t>60000-90</t>
  </si>
  <si>
    <t>4020931299232</t>
  </si>
  <si>
    <t>https://footway.com/products/z7984-14-14-ocean</t>
  </si>
  <si>
    <t>4020931299249</t>
  </si>
  <si>
    <t>4020931299256</t>
  </si>
  <si>
    <t>Rubber Duck</t>
  </si>
  <si>
    <t>Rd Rubber Classic Kids Black</t>
  </si>
  <si>
    <t>60760-09</t>
  </si>
  <si>
    <t>5711415149820</t>
  </si>
  <si>
    <t>https://footway.com/products/rubber-duck-rd-rubber-classic-kids-black</t>
  </si>
  <si>
    <t>5711415149844</t>
  </si>
  <si>
    <t>5711415149851</t>
  </si>
  <si>
    <t>5711415149868</t>
  </si>
  <si>
    <t>5711415149875</t>
  </si>
  <si>
    <t>5711415149882</t>
  </si>
  <si>
    <t>5711415149899</t>
  </si>
  <si>
    <t>5711415149905</t>
  </si>
  <si>
    <t>5711415149912</t>
  </si>
  <si>
    <t>5711415149929</t>
  </si>
  <si>
    <t>5711415149936</t>
  </si>
  <si>
    <t>5711415149943</t>
  </si>
  <si>
    <t>Rd Thermal Kids Black</t>
  </si>
  <si>
    <t>60760-12</t>
  </si>
  <si>
    <t>5711415149318</t>
  </si>
  <si>
    <t>https://footway.com/products/rubber-duck-rd-thermal-kids-black</t>
  </si>
  <si>
    <t>5711415149325</t>
  </si>
  <si>
    <t>5711415149332</t>
  </si>
  <si>
    <t>5711415149349</t>
  </si>
  <si>
    <t>5711415149356</t>
  </si>
  <si>
    <t>5711415149363</t>
  </si>
  <si>
    <t>5711415149370</t>
  </si>
  <si>
    <t>5711415149387</t>
  </si>
  <si>
    <t>5711415149394</t>
  </si>
  <si>
    <t>5711415149400</t>
  </si>
  <si>
    <t>5711415149417</t>
  </si>
  <si>
    <t>5711415149424</t>
  </si>
  <si>
    <t>5711415149431</t>
  </si>
  <si>
    <t>Salming</t>
  </si>
  <si>
    <t>Elements Shoe Pink/Yellow</t>
  </si>
  <si>
    <t>09009-34</t>
  </si>
  <si>
    <t>7333049004320</t>
  </si>
  <si>
    <t>https://footway.com/products/117187-salming-elements-shoe-f-gulrosa</t>
  </si>
  <si>
    <t>7333049004337</t>
  </si>
  <si>
    <t>Salomon</t>
  </si>
  <si>
    <t>Xa Pro V8 Cswp J Olive Night/black/sulphur</t>
  </si>
  <si>
    <t>60484-52</t>
  </si>
  <si>
    <t>0193128712792</t>
  </si>
  <si>
    <t>https://footway.com/products/salomon-xa-pro-v8-cswp-j-olive-night-black-sulphur</t>
  </si>
  <si>
    <t>0193128712808</t>
  </si>
  <si>
    <t>0193128712815</t>
  </si>
  <si>
    <t>0193128712822</t>
  </si>
  <si>
    <t>0193128712839</t>
  </si>
  <si>
    <t>Scholl</t>
  </si>
  <si>
    <t>Heaven AD Black</t>
  </si>
  <si>
    <t>06937-00</t>
  </si>
  <si>
    <t>5038483851203</t>
  </si>
  <si>
    <t>https://footway.com/products/heaven-ad-black</t>
  </si>
  <si>
    <t>5038483851272</t>
  </si>
  <si>
    <t>5038483851289</t>
  </si>
  <si>
    <t>5038483851296</t>
  </si>
  <si>
    <t>5038483851302</t>
  </si>
  <si>
    <t>Jump</t>
  </si>
  <si>
    <t>47459-00</t>
  </si>
  <si>
    <t>5038483812907</t>
  </si>
  <si>
    <t>5038483812914</t>
  </si>
  <si>
    <t>New Sprinter Black</t>
  </si>
  <si>
    <t>57888-00</t>
  </si>
  <si>
    <t>8034113762199</t>
  </si>
  <si>
    <t>https://footway.com/products/new-sprinter-black</t>
  </si>
  <si>
    <t>8034113762205</t>
  </si>
  <si>
    <t>8034113762274</t>
  </si>
  <si>
    <t>Shepherd</t>
  </si>
  <si>
    <t>Borås Stone/Honey</t>
  </si>
  <si>
    <t>06204-01</t>
  </si>
  <si>
    <t>7392468037753</t>
  </si>
  <si>
    <t>EU 16/17</t>
  </si>
  <si>
    <t>https://footway.com/products/boras-stone-honey</t>
  </si>
  <si>
    <t>7392468037760</t>
  </si>
  <si>
    <t>EU 18/19</t>
  </si>
  <si>
    <t>7392468037777</t>
  </si>
  <si>
    <t>Sixtyseven</t>
  </si>
  <si>
    <t>Esja 77178 Oleato Black</t>
  </si>
  <si>
    <t>52163-00</t>
  </si>
  <si>
    <t>8434589734209</t>
  </si>
  <si>
    <t>https://footway.com/products/esja-77178-oleato-black</t>
  </si>
  <si>
    <t>8434589734216</t>
  </si>
  <si>
    <t>8434589734223</t>
  </si>
  <si>
    <t>Skechers</t>
  </si>
  <si>
    <t>Be-light Blk</t>
  </si>
  <si>
    <t>60168-03</t>
  </si>
  <si>
    <t>0193113235190</t>
  </si>
  <si>
    <t>https://footway.com/products/be-light-blk</t>
  </si>
  <si>
    <t>0193113235206</t>
  </si>
  <si>
    <t>0193113235213</t>
  </si>
  <si>
    <t>0193113235237</t>
  </si>
  <si>
    <t>Flex Appeal 2.0 Ltpk</t>
  </si>
  <si>
    <t>60074-92</t>
  </si>
  <si>
    <t>0191665176565</t>
  </si>
  <si>
    <t>https://footway.com/products/flex-appeal-2-0-ltpk</t>
  </si>
  <si>
    <t>0191665176640</t>
  </si>
  <si>
    <t>0191665176657</t>
  </si>
  <si>
    <t>Soft Comfort</t>
  </si>
  <si>
    <t>Elvira Bordeaux</t>
  </si>
  <si>
    <t>60112-68</t>
  </si>
  <si>
    <t>7332706173133</t>
  </si>
  <si>
    <t>https://footway.com/products/elvira-bordeaux</t>
  </si>
  <si>
    <t>7332706173140</t>
  </si>
  <si>
    <t>7332706173157</t>
  </si>
  <si>
    <t>7332706173164</t>
  </si>
  <si>
    <t>7332706173171</t>
  </si>
  <si>
    <t>Sorel</t>
  </si>
  <si>
    <t>Caribou 280 Buff</t>
  </si>
  <si>
    <t>06261-03</t>
  </si>
  <si>
    <t>0803298145398</t>
  </si>
  <si>
    <t>https://footway.com/products/caribou-280-buff</t>
  </si>
  <si>
    <t>0803298145404</t>
  </si>
  <si>
    <t>0803298145442</t>
  </si>
  <si>
    <t>Cumberland Black</t>
  </si>
  <si>
    <t>60199-93</t>
  </si>
  <si>
    <t>0192660524979</t>
  </si>
  <si>
    <t>https://footway.com/products/cumberland-black-2</t>
  </si>
  <si>
    <t>0192660524993</t>
  </si>
  <si>
    <t>BRAND</t>
  </si>
  <si>
    <t>MODEL</t>
  </si>
  <si>
    <t>EAN</t>
  </si>
  <si>
    <t>SIZE</t>
  </si>
  <si>
    <t>3-3-20 Index Sneaker Black</t>
  </si>
  <si>
    <t>60446-21</t>
  </si>
  <si>
    <t>7350106320018</t>
  </si>
  <si>
    <t>EU 36</t>
  </si>
  <si>
    <t>https://footway.com/products/3-3-20-3-3-20-index-sneaker-black</t>
  </si>
  <si>
    <t>7350106320025</t>
  </si>
  <si>
    <t>EU 37</t>
  </si>
  <si>
    <t>7350106320032</t>
  </si>
  <si>
    <t>EU 38</t>
  </si>
  <si>
    <t>7350106320049</t>
  </si>
  <si>
    <t>EU 39</t>
  </si>
  <si>
    <t>EU 40</t>
  </si>
  <si>
    <t>7350106320063</t>
  </si>
  <si>
    <t>EU 41</t>
  </si>
  <si>
    <t>7350106320070</t>
  </si>
  <si>
    <t>EU 42</t>
  </si>
  <si>
    <t>7350106320087</t>
  </si>
  <si>
    <t>EU 43</t>
  </si>
  <si>
    <t>adidas</t>
  </si>
  <si>
    <t>Adicane Clogs Carbon / Carbon / Core Black</t>
  </si>
  <si>
    <t>60909-81</t>
  </si>
  <si>
    <t>4066748715695</t>
  </si>
  <si>
    <t>EU 36 2/3</t>
  </si>
  <si>
    <t>https://footway.com/products/adidas-sport-performance-adicane-clog-carbon-carbon-cblack</t>
  </si>
  <si>
    <t>4066748715633</t>
  </si>
  <si>
    <t>4066748715701</t>
  </si>
  <si>
    <t>EU 39 1/3</t>
  </si>
  <si>
    <t>4066748715725</t>
  </si>
  <si>
    <t>EU 40 2/3</t>
  </si>
  <si>
    <t>4066748715640</t>
  </si>
  <si>
    <t>4066748715688</t>
  </si>
  <si>
    <t>EU 43 1/3</t>
  </si>
  <si>
    <t>4066748715664</t>
  </si>
  <si>
    <t>EU 46</t>
  </si>
  <si>
    <t>Adicane Slides Sand Strata / Sand Strata / Earth Strata</t>
  </si>
  <si>
    <t>60909-70</t>
  </si>
  <si>
    <t>4066747184904</t>
  </si>
  <si>
    <t>https://footway.com/products/adidas-sport-performance-adicane-slide-sanstr-sanstr-earstr</t>
  </si>
  <si>
    <t>4066747184942</t>
  </si>
  <si>
    <t>4066747184959</t>
  </si>
  <si>
    <t>4066747184966</t>
  </si>
  <si>
    <t>4066747184980</t>
  </si>
  <si>
    <t>4066747185000</t>
  </si>
  <si>
    <t>4066747184973</t>
  </si>
  <si>
    <t>Adilette Aqua Slides Dark Blue / Cloud White / Dark Blue</t>
  </si>
  <si>
    <t>60196-52</t>
  </si>
  <si>
    <t>4060509397274</t>
  </si>
  <si>
    <t>https://footway.com/products/adilette-aqua-dark-blue-ftwr-white-dark-blue</t>
  </si>
  <si>
    <t>4060509397212</t>
  </si>
  <si>
    <t>Adilette Aqua Slides Kids Core Black / Cloud White / Core Black</t>
  </si>
  <si>
    <t>60140-00</t>
  </si>
  <si>
    <t>EU 29</t>
  </si>
  <si>
    <t>https://footway.com/products/adilette-aqua-k-cblack-ftwwht-cblack</t>
  </si>
  <si>
    <t>EU 31</t>
  </si>
  <si>
    <t>4059808212982</t>
  </si>
  <si>
    <t>Adilette Shower Slides Core Black / Cloud White / Core Black</t>
  </si>
  <si>
    <t>60612-93</t>
  </si>
  <si>
    <t>4065419337419</t>
  </si>
  <si>
    <t>https://footway.com/products/adidas-adilette-shower-core-black-cloud-white-core-bl</t>
  </si>
  <si>
    <t>4065419341096</t>
  </si>
  <si>
    <t>Adipower Weightlifting 3 Shoes Core Black / Cloud White / Grey Three</t>
  </si>
  <si>
    <t>60928-74</t>
  </si>
  <si>
    <t>4065426192445</t>
  </si>
  <si>
    <t>https://footway.com/products/adidas-adipower-weightlifting-iii-cblack-ftwwht-grethr</t>
  </si>
  <si>
    <t>4065426192421</t>
  </si>
  <si>
    <t>4065426188745</t>
  </si>
  <si>
    <t>EU 37 1/3</t>
  </si>
  <si>
    <t>4065426188806</t>
  </si>
  <si>
    <t>4065426188684</t>
  </si>
  <si>
    <t>EU 38 2/3</t>
  </si>
  <si>
    <t>4065426192483</t>
  </si>
  <si>
    <t>4065426188752</t>
  </si>
  <si>
    <t>4065426192513</t>
  </si>
  <si>
    <t>4065426188738</t>
  </si>
  <si>
    <t>EU 41 1/3</t>
  </si>
  <si>
    <t>4065426188769</t>
  </si>
  <si>
    <t>EU 47 1/3</t>
  </si>
  <si>
    <t>EQ19 Run Shoes Core Black / Core Black / Iron Metallic</t>
  </si>
  <si>
    <t>09451-89</t>
  </si>
  <si>
    <t>4064048914244</t>
  </si>
  <si>
    <t>https://footway.com/products/242542-adidas-eq19-run-f-svart</t>
  </si>
  <si>
    <t>4064048914220</t>
  </si>
  <si>
    <t>4064048914299</t>
  </si>
  <si>
    <t>4064048914336</t>
  </si>
  <si>
    <t>4064048914305</t>
  </si>
  <si>
    <t>Grand Court Shoes Cloud White / Copper Met. / Light Granite</t>
  </si>
  <si>
    <t>09104-24</t>
  </si>
  <si>
    <t>4061622785368</t>
  </si>
  <si>
    <t>EU 28</t>
  </si>
  <si>
    <t>https://footway.com/products/189409-adidas-j-grand-court-jr-vitguld</t>
  </si>
  <si>
    <t>4061622785467</t>
  </si>
  <si>
    <t>4061622785290</t>
  </si>
  <si>
    <t>EU 30</t>
  </si>
  <si>
    <t>4061622785344</t>
  </si>
  <si>
    <t>4061622785443</t>
  </si>
  <si>
    <t>EU 32</t>
  </si>
  <si>
    <t>EU 33</t>
  </si>
  <si>
    <t>EU 35</t>
  </si>
  <si>
    <t>Grand Court Shoes Cloud White / Core Black / Cloud White</t>
  </si>
  <si>
    <t>60625-13</t>
  </si>
  <si>
    <t>4061622776731</t>
  </si>
  <si>
    <t>https://footway.com/products/adidas-sport-performance-grand-court-k-ftwwht-cblack-ftwwht</t>
  </si>
  <si>
    <t>4061622776687</t>
  </si>
  <si>
    <t>4061622776632</t>
  </si>
  <si>
    <t>4061622776700</t>
  </si>
  <si>
    <t>4061622776663</t>
  </si>
  <si>
    <t>EU 35,5</t>
  </si>
  <si>
    <t>Grand Court TD Lifestyle Court Casual Shoes Cloud White / Shanav / Impyel</t>
  </si>
  <si>
    <t>60909-41</t>
  </si>
  <si>
    <t>4065426713473</t>
  </si>
  <si>
    <t>https://footway.com/products/adidas-sport-performance-grand-court-base-2-0-ftwwht-shanav-impyel</t>
  </si>
  <si>
    <t>4065426713572</t>
  </si>
  <si>
    <t>4065426713527</t>
  </si>
  <si>
    <t>4065426713497</t>
  </si>
  <si>
    <t>4065426713558</t>
  </si>
  <si>
    <t>EU 44</t>
  </si>
  <si>
    <t>4065426713480</t>
  </si>
  <si>
    <t>EU 45 1/3</t>
  </si>
  <si>
    <t>Questar Flow Shoes Grey Six / Grey Six / Core Black</t>
  </si>
  <si>
    <t>09227-70</t>
  </si>
  <si>
    <t>4060517535262</t>
  </si>
  <si>
    <t>https://footway.com/products/223605-adidas-questar-flow-f-gra</t>
  </si>
  <si>
    <t>4060517535248</t>
  </si>
  <si>
    <t>4060517535309</t>
  </si>
  <si>
    <t>4060517535255</t>
  </si>
  <si>
    <t>4060517535231</t>
  </si>
  <si>
    <t>4060517535316</t>
  </si>
  <si>
    <t>Questar Flow Shoes Trace Maroon / Trace Maroon / Pink Tint</t>
  </si>
  <si>
    <t>09227-67</t>
  </si>
  <si>
    <t>4060517535408</t>
  </si>
  <si>
    <t>https://footway.com/products/223601-adidas-questar-flow-f-rosa</t>
  </si>
  <si>
    <t>4060517535415</t>
  </si>
  <si>
    <t>4060517540518</t>
  </si>
  <si>
    <t>4060517535422</t>
  </si>
  <si>
    <t>4060517535460</t>
  </si>
  <si>
    <t>4060517535439</t>
  </si>
  <si>
    <t>4060517535385</t>
  </si>
  <si>
    <t>Runfalcon 2.0 Shoes Core Black / Cloud White / Silver Metallic</t>
  </si>
  <si>
    <t>09449-33</t>
  </si>
  <si>
    <t>4064036730122</t>
  </si>
  <si>
    <t>https://footway.com/products/242075-adidas-jr-run-falcon-20-jr-svartvit</t>
  </si>
  <si>
    <t>4064036730139</t>
  </si>
  <si>
    <t>4064036729577</t>
  </si>
  <si>
    <t>4064036730191</t>
  </si>
  <si>
    <t>RunFalcon 3 Lace Shoes Lucid Blue / Legend Ink / Cloud White</t>
  </si>
  <si>
    <t>61025-91</t>
  </si>
  <si>
    <t>4066749917777</t>
  </si>
  <si>
    <t>https://footway.com/products/adidas-sport-performance-runfalcon-3-0-k-lucblu-legink-ftwwht</t>
  </si>
  <si>
    <t>4066749917920</t>
  </si>
  <si>
    <t>4066749917883</t>
  </si>
  <si>
    <t>4066749917913</t>
  </si>
  <si>
    <t>4066749917753</t>
  </si>
  <si>
    <t>4066749917845</t>
  </si>
  <si>
    <t>Runfalcon Shoes Core Black / Cloud White / Grey Three</t>
  </si>
  <si>
    <t>60140-32</t>
  </si>
  <si>
    <t>4059808044064</t>
  </si>
  <si>
    <t>https://footway.com/products/runfalcon-cblack-ftwwht-grethr</t>
  </si>
  <si>
    <t>4059808044149</t>
  </si>
  <si>
    <t>Ultraboost 21 Shoes Halo Blush / Wonder White / Ambient Blush</t>
  </si>
  <si>
    <t>60493-18</t>
  </si>
  <si>
    <t>4064047245288</t>
  </si>
  <si>
    <t>https://footway.com/products/adidas-ultraboost-21-w-halblu-wonwhi-amblus</t>
  </si>
  <si>
    <t>4064047245196</t>
  </si>
  <si>
    <t>4064047245264</t>
  </si>
  <si>
    <t>4064047245295</t>
  </si>
  <si>
    <t>4064047245271</t>
  </si>
  <si>
    <t>VL Court 2.0 Shoes Cloud White / Core Black / Cloud White</t>
  </si>
  <si>
    <t>09015-40</t>
  </si>
  <si>
    <t>4059323061287</t>
  </si>
  <si>
    <t>https://footway.com/products/138856-adidas-vl-court-20-laces-jr-vitsvart</t>
  </si>
  <si>
    <t>4059323065377</t>
  </si>
  <si>
    <t>4059323065414</t>
  </si>
  <si>
    <t>4059323065483</t>
  </si>
  <si>
    <t>4059323061270</t>
  </si>
  <si>
    <t>adidas Originals</t>
  </si>
  <si>
    <t>Coast Star Ftwrwhite/coreblack/ftwrwhite</t>
  </si>
  <si>
    <t>60146-70</t>
  </si>
  <si>
    <t>4061615712661</t>
  </si>
  <si>
    <t>https://footway.com/products/coast-star-ftwrwhite-coreblack-ftwrwhite</t>
  </si>
  <si>
    <t>4061615712685</t>
  </si>
  <si>
    <t>4061615712623</t>
  </si>
  <si>
    <t>4061615712562</t>
  </si>
  <si>
    <t>4061615712722</t>
  </si>
  <si>
    <t>Coast Star J Ftwrwhite/coreblack/ftwrwhite</t>
  </si>
  <si>
    <t>60146-77</t>
  </si>
  <si>
    <t>4061615385377</t>
  </si>
  <si>
    <t>https://footway.com/products/coast-star-j-ftwrwhite-coreblack-ftwrwhite</t>
  </si>
  <si>
    <t>4061615381294</t>
  </si>
  <si>
    <t>4061615385360</t>
  </si>
  <si>
    <t>Continental 80 Core Black/scarlet/collegiate</t>
  </si>
  <si>
    <t>60219-99</t>
  </si>
  <si>
    <t>4060516411734</t>
  </si>
  <si>
    <t>https://footway.com/products/continental-80-core-black-scarlet-collegiate</t>
  </si>
  <si>
    <t>4060516411772</t>
  </si>
  <si>
    <t>4060516411758</t>
  </si>
  <si>
    <t>4060516415749</t>
  </si>
  <si>
    <t>4060516411673</t>
  </si>
  <si>
    <t>4060516411703</t>
  </si>
  <si>
    <t>Continental 80 Ftwr White/scarlet/collegiate</t>
  </si>
  <si>
    <t>60219-98</t>
  </si>
  <si>
    <t>4060516415862</t>
  </si>
  <si>
    <t>https://footway.com/products/continental-80-ftwr-white-scarlet-collegiate</t>
  </si>
  <si>
    <t>4060516415794</t>
  </si>
  <si>
    <t>4060516415978</t>
  </si>
  <si>
    <t>4060516415930</t>
  </si>
  <si>
    <t>4060516415893</t>
  </si>
  <si>
    <t>Gazelle C Core Black/Ftwr White/Gold Met</t>
  </si>
  <si>
    <t>58859-01</t>
  </si>
  <si>
    <t>4057283995864</t>
  </si>
  <si>
    <t>https://footway.com/products/gazelle-c-core-black-ftwr-white-gold-met</t>
  </si>
  <si>
    <t>4057283995826</t>
  </si>
  <si>
    <t>4057283995888</t>
  </si>
  <si>
    <t>4057283995901</t>
  </si>
  <si>
    <t>4057283995918</t>
  </si>
  <si>
    <t>Gazelle C Icey Pink F17/White/Gold Met</t>
  </si>
  <si>
    <t>60037-61</t>
  </si>
  <si>
    <t>4058025125617</t>
  </si>
  <si>
    <t>https://footway.com/products/gazelle-c-icey-pink-f17-white-gold-met</t>
  </si>
  <si>
    <t>4058025125662</t>
  </si>
  <si>
    <t>4058025125624</t>
  </si>
  <si>
    <t>4058025125648</t>
  </si>
  <si>
    <t>Gazelle Vapour Pink F16/White/Gold Met</t>
  </si>
  <si>
    <t>56576-00</t>
  </si>
  <si>
    <t>4056566323523</t>
  </si>
  <si>
    <t>https://footway.com/products/gazelle-vapour-pink-f16-white-gold-met</t>
  </si>
  <si>
    <t>4056566323486</t>
  </si>
  <si>
    <t>4056566323547</t>
  </si>
  <si>
    <t>Multix Core Black / Carbon / Black Blue Metallic</t>
  </si>
  <si>
    <t>60545-07</t>
  </si>
  <si>
    <t>4064047086942</t>
  </si>
  <si>
    <t>https://footway.com/products/adidas-originals-multix-cblack-carbon-blblme</t>
  </si>
  <si>
    <t>4064047086980</t>
  </si>
  <si>
    <t>4064047086911</t>
  </si>
  <si>
    <t>4064047086997</t>
  </si>
  <si>
    <t>4064047086904</t>
  </si>
  <si>
    <t>4064047087055</t>
  </si>
  <si>
    <t>4064047087086</t>
  </si>
  <si>
    <t>4064047086959</t>
  </si>
  <si>
    <t>4064047087031</t>
  </si>
  <si>
    <t>4064047086935</t>
  </si>
  <si>
    <t>Stan Smith J Ftwr White/Green</t>
  </si>
  <si>
    <t>53218-01</t>
  </si>
  <si>
    <t>4054075325076</t>
  </si>
  <si>
    <t>https://footway.com/products/stan-smith-j-ftwr-white-green</t>
  </si>
  <si>
    <t>Superstar Foundation C Ftwr White/Core Black/White</t>
  </si>
  <si>
    <t>56575-00</t>
  </si>
  <si>
    <t>4056567402272</t>
  </si>
  <si>
    <t>https://footway.com/products/superstar-foundation-c-ftwr-white-core-black-white</t>
  </si>
  <si>
    <t>4056567402364</t>
  </si>
  <si>
    <t>4056567402326</t>
  </si>
  <si>
    <t>4056567402357</t>
  </si>
  <si>
    <t>Superstar Foundation Cf C White/Black</t>
  </si>
  <si>
    <t>49654-00</t>
  </si>
  <si>
    <t>https://footway.com/products/superstar-foundation-cf-c-white-black</t>
  </si>
  <si>
    <t>4054072913856</t>
  </si>
  <si>
    <t>4054072913863</t>
  </si>
  <si>
    <t>4054072913887</t>
  </si>
  <si>
    <t>Superstar Foundation Ftwr White</t>
  </si>
  <si>
    <t>49643-00</t>
  </si>
  <si>
    <t>4054072902782</t>
  </si>
  <si>
    <t>https://footway.com/products/superstar-foundation-ftwr-white</t>
  </si>
  <si>
    <t>4054072902874</t>
  </si>
  <si>
    <t>4054072902966</t>
  </si>
  <si>
    <t>4054072902911</t>
  </si>
  <si>
    <t>EU 46 2/3</t>
  </si>
  <si>
    <t>4054072902935</t>
  </si>
  <si>
    <t>Swift Run Rf Ftwr White/core Black/ftwr Whi</t>
  </si>
  <si>
    <t>60220-17</t>
  </si>
  <si>
    <t>4062058281868</t>
  </si>
  <si>
    <t>https://footway.com/products/swift-run-rf-ftwr-white-core-black-ftwr-whi</t>
  </si>
  <si>
    <t>4062058285545</t>
  </si>
  <si>
    <t>4062058285569</t>
  </si>
  <si>
    <t>4062058281899</t>
  </si>
  <si>
    <t>4062058281769</t>
  </si>
  <si>
    <t>4062058281875</t>
  </si>
  <si>
    <t>4062058281806</t>
  </si>
  <si>
    <t>4062058285552</t>
  </si>
  <si>
    <t>4062058281905</t>
  </si>
  <si>
    <t>4062058285521</t>
  </si>
  <si>
    <t>X_plr Cblack/cblack/gum3</t>
  </si>
  <si>
    <t>60108-14</t>
  </si>
  <si>
    <t>4059813738262</t>
  </si>
  <si>
    <t>https://footway.com/products/x-plr-cblack-cblack-gum3</t>
  </si>
  <si>
    <t>4059813738217</t>
  </si>
  <si>
    <t>X_Plr Core Black/Ftwr White/Black</t>
  </si>
  <si>
    <t>60038-09</t>
  </si>
  <si>
    <t>4059322530937</t>
  </si>
  <si>
    <t>https://footway.com/products/x-plr-core-black-ftwr-white-black</t>
  </si>
  <si>
    <t>4059322526831</t>
  </si>
  <si>
    <t>4059322531088</t>
  </si>
  <si>
    <t>4059322531033</t>
  </si>
  <si>
    <t>4059322530999</t>
  </si>
  <si>
    <t>X_Plr J Core Black/Core Black/Core Bla</t>
  </si>
  <si>
    <t>60009-33</t>
  </si>
  <si>
    <t>4058023243801</t>
  </si>
  <si>
    <t>https://footway.com/products/x-plr-j-core-black-core-black-core-bla</t>
  </si>
  <si>
    <t>4058023243825</t>
  </si>
  <si>
    <t>4058023243771</t>
  </si>
  <si>
    <t>Zx 1K Boost J Cloud White / Cloud White / Cloud White</t>
  </si>
  <si>
    <t>60427-57</t>
  </si>
  <si>
    <t>4064036185342</t>
  </si>
  <si>
    <t>https://footway.com/products/adidas-originals-zx-1k-boost-j-ftwr-white-ftwr-white-ftwr-whi</t>
  </si>
  <si>
    <t>4064036188763</t>
  </si>
  <si>
    <t>4064036185359</t>
  </si>
  <si>
    <t>4064036185380</t>
  </si>
  <si>
    <t>4064036185335</t>
  </si>
  <si>
    <t>Zx 1K Boost J Core Black / Core Black / Core Black</t>
  </si>
  <si>
    <t>60427-55</t>
  </si>
  <si>
    <t>4064036247248</t>
  </si>
  <si>
    <t>https://footway.com/products/adidas-originals-zx-1k-boost-j-core-black-core-black-core-bla</t>
  </si>
  <si>
    <t>4064036247194</t>
  </si>
  <si>
    <t>4064036247255</t>
  </si>
  <si>
    <t>4064036247200</t>
  </si>
  <si>
    <t>4064036247224</t>
  </si>
  <si>
    <t>4064036247217</t>
  </si>
  <si>
    <t>Zx Flux J Core Black/Core Black/Core Bla</t>
  </si>
  <si>
    <t>60008-94</t>
  </si>
  <si>
    <t>4055011442994</t>
  </si>
  <si>
    <t>https://footway.com/products/zx-flux-j-core-black-core-black-core-bla</t>
  </si>
  <si>
    <t>4055011442918</t>
  </si>
  <si>
    <t>4055011447104</t>
  </si>
  <si>
    <t>Zx Flux K Black/Ftwr White</t>
  </si>
  <si>
    <t>49649-02</t>
  </si>
  <si>
    <t>4054075678301</t>
  </si>
  <si>
    <t>https://footway.com/products/zx-flux-k-black-ftwr-white</t>
  </si>
  <si>
    <t>4054075678325</t>
  </si>
  <si>
    <t>4054075678332</t>
  </si>
  <si>
    <t>4054075678493</t>
  </si>
  <si>
    <t>4054075678400</t>
  </si>
  <si>
    <t>4054075678417</t>
  </si>
  <si>
    <t>4054075678431</t>
  </si>
  <si>
    <t>Zx Flux K Ftwr White</t>
  </si>
  <si>
    <t>49649-04</t>
  </si>
  <si>
    <t>4055011188045</t>
  </si>
  <si>
    <t>https://footway.com/products/zx-flux-k-ftwr-white</t>
  </si>
  <si>
    <t>4055011188090</t>
  </si>
  <si>
    <t>4055011190321</t>
  </si>
  <si>
    <t>4055011188083</t>
  </si>
  <si>
    <t>4055011188052</t>
  </si>
  <si>
    <t>Axelda</t>
  </si>
  <si>
    <t>Avery Black</t>
  </si>
  <si>
    <t>58358-00</t>
  </si>
  <si>
    <t>7340026021324</t>
  </si>
  <si>
    <t>https://footway.com/products/avery-black</t>
  </si>
  <si>
    <t>7340026050393</t>
  </si>
  <si>
    <t>Avery Pink</t>
  </si>
  <si>
    <t>60143-05</t>
  </si>
  <si>
    <t>7340026059150</t>
  </si>
  <si>
    <t>https://footway.com/products/avery-pink</t>
  </si>
  <si>
    <t>7340026059167</t>
  </si>
  <si>
    <t>7340026059204</t>
  </si>
  <si>
    <t>7340026059211</t>
  </si>
  <si>
    <t>Bagheera</t>
  </si>
  <si>
    <t>Avenue Black</t>
  </si>
  <si>
    <t>25310-00</t>
  </si>
  <si>
    <t>7330036172901</t>
  </si>
  <si>
    <t>https://footway.com/products/avenue-black</t>
  </si>
  <si>
    <t>7330036172918</t>
  </si>
  <si>
    <t>7330036172925</t>
  </si>
  <si>
    <t>Creed Dark Yellow</t>
  </si>
  <si>
    <t>60095-63</t>
  </si>
  <si>
    <t>7330036308683</t>
  </si>
  <si>
    <t>EU 34</t>
  </si>
  <si>
    <t>https://footway.com/products/creed-dark-yellow</t>
  </si>
  <si>
    <t>7330036308706</t>
  </si>
  <si>
    <t>7330036308713</t>
  </si>
  <si>
    <t>7330036308720</t>
  </si>
  <si>
    <t>Energy Black/White</t>
  </si>
  <si>
    <t>60054-24</t>
  </si>
  <si>
    <t>7330036296591</t>
  </si>
  <si>
    <t>https://footway.com/products/energy-black-white</t>
  </si>
  <si>
    <t>7330036296607</t>
  </si>
  <si>
    <t>7330036296614</t>
  </si>
  <si>
    <t>Flow Black/dark Grey</t>
  </si>
  <si>
    <t>60122-01</t>
  </si>
  <si>
    <t>7330036316220</t>
  </si>
  <si>
    <t>https://footway.com/products/flow-black-dark-grey</t>
  </si>
  <si>
    <t>7330036316237</t>
  </si>
  <si>
    <t>7330036316244</t>
  </si>
  <si>
    <t>Frost Black</t>
  </si>
  <si>
    <t>47137-00</t>
  </si>
  <si>
    <t>7330036185802</t>
  </si>
  <si>
    <t>https://footway.com/products/frost-black</t>
  </si>
  <si>
    <t>7330036185819</t>
  </si>
  <si>
    <t>7330036185826</t>
  </si>
  <si>
    <t>7330036185833</t>
  </si>
  <si>
    <t>7330036185840</t>
  </si>
  <si>
    <t>Kodiak Black/dark Grey</t>
  </si>
  <si>
    <t>60201-61</t>
  </si>
  <si>
    <t>7330036330394</t>
  </si>
  <si>
    <t>https://footway.com/products/kodiak-black-dark-grey</t>
  </si>
  <si>
    <t>7330036330400</t>
  </si>
  <si>
    <t>7330036330417</t>
  </si>
  <si>
    <t>Kodiak Dark Yellow/dark Brown</t>
  </si>
  <si>
    <t>60201-62</t>
  </si>
  <si>
    <t>7330036330493</t>
  </si>
  <si>
    <t>https://footway.com/products/kodiak-dark-yellow-dark-brown</t>
  </si>
  <si>
    <t>7330036330509</t>
  </si>
  <si>
    <t>7330036330516</t>
  </si>
  <si>
    <t>7330036330523</t>
  </si>
  <si>
    <t>Spirit Black/Grey</t>
  </si>
  <si>
    <t>57564-01</t>
  </si>
  <si>
    <t>7330036232025</t>
  </si>
  <si>
    <t>https://footway.com/products/spirit-black-grey</t>
  </si>
  <si>
    <t>7330036232032</t>
  </si>
  <si>
    <t>7330036232049</t>
  </si>
  <si>
    <t>7330036232056</t>
  </si>
  <si>
    <t>7330036232063</t>
  </si>
  <si>
    <t>7330036232070</t>
  </si>
  <si>
    <t>Björn Borg</t>
  </si>
  <si>
    <t>Gregory Blue</t>
  </si>
  <si>
    <t>09268-76</t>
  </si>
  <si>
    <t>8719055357732</t>
  </si>
  <si>
    <t>https://footway.com/products/143504-bjorn-borg-gregory-m-navy</t>
  </si>
  <si>
    <t>8719055357749</t>
  </si>
  <si>
    <t>8719055357756</t>
  </si>
  <si>
    <t>Gregory Brown</t>
  </si>
  <si>
    <t>09268-75</t>
  </si>
  <si>
    <t>8719055357596</t>
  </si>
  <si>
    <t>https://footway.com/products/143503-bjorn-borg-gregory-m-tan</t>
  </si>
  <si>
    <t>8719055357602</t>
  </si>
  <si>
    <t>8719055357619</t>
  </si>
  <si>
    <t>Rugetta Hgh Tmb W Dark Brown</t>
  </si>
  <si>
    <t>60189-31</t>
  </si>
  <si>
    <t>8719055797729</t>
  </si>
  <si>
    <t>https://footway.com/products/rugetta-hgh-tmb-w-dark-brown</t>
  </si>
  <si>
    <t>8719055797736</t>
  </si>
  <si>
    <t>8719055797743</t>
  </si>
  <si>
    <t>8719055797750</t>
  </si>
  <si>
    <t>8719055797767</t>
  </si>
  <si>
    <t>8719055797774</t>
  </si>
  <si>
    <t>Rugetta Hgh Tmb W Tan</t>
  </si>
  <si>
    <t>60189-30</t>
  </si>
  <si>
    <t>8719055797583</t>
  </si>
  <si>
    <t>https://footway.com/products/rugetta-hgh-tmb-w-tan</t>
  </si>
  <si>
    <t>8719055797590</t>
  </si>
  <si>
    <t>8719055797606</t>
  </si>
  <si>
    <t>8719055797613</t>
  </si>
  <si>
    <t>8719055797620</t>
  </si>
  <si>
    <t>8719055797637</t>
  </si>
  <si>
    <t>8719055797644</t>
  </si>
  <si>
    <t>Sven II W Pink/White</t>
  </si>
  <si>
    <t>09266-52</t>
  </si>
  <si>
    <t>8719055246340</t>
  </si>
  <si>
    <t>https://footway.com/products/136082-bjorn-borg-sven-ii-w-f-vitrosa</t>
  </si>
  <si>
    <t>8719055246357</t>
  </si>
  <si>
    <t>8719055246364</t>
  </si>
  <si>
    <t>Sven II W White/Black</t>
  </si>
  <si>
    <t>09266-51</t>
  </si>
  <si>
    <t>8719055246487</t>
  </si>
  <si>
    <t>https://footway.com/products/136081-bjorn-borg-sven-ii-w-f-svartvit</t>
  </si>
  <si>
    <t>09266-53</t>
  </si>
  <si>
    <t>8719055246418</t>
  </si>
  <si>
    <t>https://footway.com/products/136083-bjorn-borg-sven-ii-w-f-vitsvart</t>
  </si>
  <si>
    <t>8719055246494</t>
  </si>
  <si>
    <t>8719055246425</t>
  </si>
  <si>
    <t>8719055246500</t>
  </si>
  <si>
    <t>8719055246432</t>
  </si>
  <si>
    <t>T305 Prf Met W Wht-rgld</t>
  </si>
  <si>
    <t>60780-71</t>
  </si>
  <si>
    <t>8720656477934</t>
  </si>
  <si>
    <t>https://footway.com/products/bj-rn-borg-t305-prf-met-w-wht-rgld</t>
  </si>
  <si>
    <t>8720656477941</t>
  </si>
  <si>
    <t>8720656477958</t>
  </si>
  <si>
    <t>8720656477965</t>
  </si>
  <si>
    <t>8720656477972</t>
  </si>
  <si>
    <t>8720656477989</t>
  </si>
  <si>
    <t>Texas High Fur Brown</t>
  </si>
  <si>
    <t>09041-53</t>
  </si>
  <si>
    <t>8719055142185</t>
  </si>
  <si>
    <t>https://footway.com/products/157899-bjorn-borg-texas-high-fur-m-brun</t>
  </si>
  <si>
    <t>8719055142192</t>
  </si>
  <si>
    <t>Wendy High Fur 2100 Tan</t>
  </si>
  <si>
    <t>48015-02</t>
  </si>
  <si>
    <t>8719055031021</t>
  </si>
  <si>
    <t>https://footway.com/products/wendy-high-fur-2100-tan</t>
  </si>
  <si>
    <t>8719055031038</t>
  </si>
  <si>
    <t>8719055031045</t>
  </si>
  <si>
    <t>Wendy Mid Fur Brown</t>
  </si>
  <si>
    <t>09265-21</t>
  </si>
  <si>
    <t>8719055130274</t>
  </si>
  <si>
    <t>https://footway.com/products/131523-bjorn-borg-wendy-mid-fur-f-brun</t>
  </si>
  <si>
    <t>8719055130281</t>
  </si>
  <si>
    <t>8719055130298</t>
  </si>
  <si>
    <t>X200 Low CVS W Light Grey</t>
  </si>
  <si>
    <t>54645-03</t>
  </si>
  <si>
    <t>8719055238925</t>
  </si>
  <si>
    <t>https://footway.com/products/x200-low-cvs-w-light-grey</t>
  </si>
  <si>
    <t>8719055071621</t>
  </si>
  <si>
    <t>8719055071638</t>
  </si>
  <si>
    <t>8719055071645</t>
  </si>
  <si>
    <t>8719055071652</t>
  </si>
  <si>
    <t>8719055071669</t>
  </si>
  <si>
    <t>BLACC</t>
  </si>
  <si>
    <t>Jr Elise Pink/White</t>
  </si>
  <si>
    <t>09012-21</t>
  </si>
  <si>
    <t>7325600058460</t>
  </si>
  <si>
    <t>https://footway.com/products/133919-blacc-jr-elise-jr-rosavit</t>
  </si>
  <si>
    <t>7325600058477</t>
  </si>
  <si>
    <t>7325600058484</t>
  </si>
  <si>
    <t>7325600058491</t>
  </si>
  <si>
    <t>7325600058507</t>
  </si>
  <si>
    <t>7325600058514</t>
  </si>
  <si>
    <t>MTB Shoes Black</t>
  </si>
  <si>
    <t>09338-24</t>
  </si>
  <si>
    <t>7325600152496</t>
  </si>
  <si>
    <t>https://footway.com/products/233798-blacc-mtb-shoes-f-svart</t>
  </si>
  <si>
    <t>7325600152502</t>
  </si>
  <si>
    <t>7325600152519</t>
  </si>
  <si>
    <t>7325600152526</t>
  </si>
  <si>
    <t>7325600152533</t>
  </si>
  <si>
    <t>Blundstone</t>
  </si>
  <si>
    <t>BL 062 Dress Chiseled Toe Boot Stout Brown</t>
  </si>
  <si>
    <t>02677-00</t>
  </si>
  <si>
    <t>9315891157018</t>
  </si>
  <si>
    <t>https://footway.com/products/062-leather-brown</t>
  </si>
  <si>
    <t>9315891157032</t>
  </si>
  <si>
    <t>9315891157056</t>
  </si>
  <si>
    <t>9315891157070</t>
  </si>
  <si>
    <t>BL 585 Classics Chelsea Boot Rustic Brown</t>
  </si>
  <si>
    <t>23204-00</t>
  </si>
  <si>
    <t>EU 37,5</t>
  </si>
  <si>
    <t>https://footway.com/products/585-rustic-brown</t>
  </si>
  <si>
    <t>9315891436113</t>
  </si>
  <si>
    <t>EU 41,5</t>
  </si>
  <si>
    <t>9315891436137</t>
  </si>
  <si>
    <t>9315891436151</t>
  </si>
  <si>
    <t>Champion</t>
  </si>
  <si>
    <t>Low Cut Shoe Crew Black Beauty</t>
  </si>
  <si>
    <t>60165-75</t>
  </si>
  <si>
    <t>8056426186455</t>
  </si>
  <si>
    <t>https://footway.com/products/low-cut-shoe-crew-black-beauty</t>
  </si>
  <si>
    <t>8056426186479</t>
  </si>
  <si>
    <t>8056426186493</t>
  </si>
  <si>
    <t>8056426186516</t>
  </si>
  <si>
    <t>EU 38,5</t>
  </si>
  <si>
    <t>Clarks</t>
  </si>
  <si>
    <t>Freckle Ice Black Leather</t>
  </si>
  <si>
    <t>06595-00</t>
  </si>
  <si>
    <t>5051039638950</t>
  </si>
  <si>
    <t>https://footway.com/products/freckle-ice-black-leather</t>
  </si>
  <si>
    <t>5051039638967</t>
  </si>
  <si>
    <t>5051039638974</t>
  </si>
  <si>
    <t>5051039638981</t>
  </si>
  <si>
    <t>5051039638998</t>
  </si>
  <si>
    <t>5051039640007</t>
  </si>
  <si>
    <t>EU 39,5</t>
  </si>
  <si>
    <t>Orinoco Club Black Leather</t>
  </si>
  <si>
    <t>03434-00</t>
  </si>
  <si>
    <t>5051038523134</t>
  </si>
  <si>
    <t>https://footway.com/products/orinoco-club-black-leather</t>
  </si>
  <si>
    <t>5051038523141</t>
  </si>
  <si>
    <t>5051038523158</t>
  </si>
  <si>
    <t>5051038523165</t>
  </si>
  <si>
    <t>5051038523172</t>
  </si>
  <si>
    <t>5051038523189</t>
  </si>
  <si>
    <t>5051038523196</t>
  </si>
  <si>
    <t>Orinoco Hot Black</t>
  </si>
  <si>
    <t>46383-01</t>
  </si>
  <si>
    <t>5050408000749</t>
  </si>
  <si>
    <t>https://footway.com/products/orinoco-hot-black</t>
  </si>
  <si>
    <t>5050408000756</t>
  </si>
  <si>
    <t>5050408000763</t>
  </si>
  <si>
    <t>5050408000770</t>
  </si>
  <si>
    <t>5050408000787</t>
  </si>
  <si>
    <t>5050408000794</t>
  </si>
  <si>
    <t>Converse</t>
  </si>
  <si>
    <t>All Star Canvas Ox</t>
  </si>
  <si>
    <t>30185-00</t>
  </si>
  <si>
    <t>0886952780210</t>
  </si>
  <si>
    <t>https://footway.com/products/converse-all-star-canvas-ox-18668</t>
  </si>
  <si>
    <t>0886952780227</t>
  </si>
  <si>
    <t>EU 36,5</t>
  </si>
  <si>
    <t>0886952780234</t>
  </si>
  <si>
    <t>0886952780241</t>
  </si>
  <si>
    <t>All Star Canvas-Hi Navy</t>
  </si>
  <si>
    <t>54169-02</t>
  </si>
  <si>
    <t>0886952775711</t>
  </si>
  <si>
    <t>EU 18</t>
  </si>
  <si>
    <t>https://footway.com/products/all-star-canvas-hi-navy</t>
  </si>
  <si>
    <t>0886952775735</t>
  </si>
  <si>
    <t>EU 20</t>
  </si>
  <si>
    <t>0886952775742</t>
  </si>
  <si>
    <t>EU 21</t>
  </si>
  <si>
    <t>0886952775759</t>
  </si>
  <si>
    <t>EU 22</t>
  </si>
  <si>
    <t>0886952775766</t>
  </si>
  <si>
    <t>EU 23</t>
  </si>
  <si>
    <t>EU 24</t>
  </si>
  <si>
    <t>EU 25</t>
  </si>
  <si>
    <t>EU 26</t>
  </si>
  <si>
    <t>All Star Kids Ox White</t>
  </si>
  <si>
    <t>25171-01</t>
  </si>
  <si>
    <t>0886954289414</t>
  </si>
  <si>
    <t>https://footway.com/products/all-star-kids-ox-white</t>
  </si>
  <si>
    <t>0886954289438</t>
  </si>
  <si>
    <t>0886954289445</t>
  </si>
  <si>
    <t>0886954289452</t>
  </si>
  <si>
    <t>0886954289469</t>
  </si>
  <si>
    <t>EU 31,5</t>
  </si>
  <si>
    <t>0886954289476</t>
  </si>
  <si>
    <t>Chuck Taylor All Star Ox Canvas Black</t>
  </si>
  <si>
    <t>25173-00</t>
  </si>
  <si>
    <t>0886952781743</t>
  </si>
  <si>
    <t>https://footway.com/products/chuck-taylor-all-star-ox-canvas-black</t>
  </si>
  <si>
    <t>EU 42,5</t>
  </si>
  <si>
    <t>EU 44,5</t>
  </si>
  <si>
    <t>0886952783945</t>
  </si>
  <si>
    <t>EU 53</t>
  </si>
  <si>
    <t>0886952783952</t>
  </si>
  <si>
    <t>EU 54</t>
  </si>
  <si>
    <t>Chuck Taylor Ballet Lace Black</t>
  </si>
  <si>
    <t>59029-00</t>
  </si>
  <si>
    <t>0886955750081</t>
  </si>
  <si>
    <t>https://footway.com/products/chuck-taylor-ballet-lace-black</t>
  </si>
  <si>
    <t>0886955750104</t>
  </si>
  <si>
    <t>Chuck Taylor Black Mono Leathe Black</t>
  </si>
  <si>
    <t>60114-32</t>
  </si>
  <si>
    <t>0886951552962</t>
  </si>
  <si>
    <t>https://footway.com/products/chuck-taylor-black-mono-leathe-black</t>
  </si>
  <si>
    <t>0886951552979</t>
  </si>
  <si>
    <t>0886951552986</t>
  </si>
  <si>
    <t>0886951552993</t>
  </si>
  <si>
    <t>Pro Blaze Strap Ltr Hi Navy</t>
  </si>
  <si>
    <t>60169-31</t>
  </si>
  <si>
    <t>0888756483120</t>
  </si>
  <si>
    <t>EU 27</t>
  </si>
  <si>
    <t>https://footway.com/products/pro-blaze-strap-ltr-hi-navy</t>
  </si>
  <si>
    <t>0888756483137</t>
  </si>
  <si>
    <t>0888756483113</t>
  </si>
  <si>
    <t>0888756483205</t>
  </si>
  <si>
    <t>Crocs</t>
  </si>
  <si>
    <t>Classic Black</t>
  </si>
  <si>
    <t>00625-00</t>
  </si>
  <si>
    <t>0841158002412</t>
  </si>
  <si>
    <t>EU 36/37</t>
  </si>
  <si>
    <t>https://footway.com/products/crocs-classic-black</t>
  </si>
  <si>
    <t>0841158002429</t>
  </si>
  <si>
    <t>EU 37/38</t>
  </si>
  <si>
    <t>EU 38/39</t>
  </si>
  <si>
    <t>EU 45/46</t>
  </si>
  <si>
    <t>Classic Clog K Navy</t>
  </si>
  <si>
    <t>60581-48</t>
  </si>
  <si>
    <t>0191448735002</t>
  </si>
  <si>
    <t>EU 28/29</t>
  </si>
  <si>
    <t>https://footway.com/products/crocs-classic-clog-k-navy</t>
  </si>
  <si>
    <t>EU 29/30</t>
  </si>
  <si>
    <t>0191448735026</t>
  </si>
  <si>
    <t>EU 30/31</t>
  </si>
  <si>
    <t>0191448735033</t>
  </si>
  <si>
    <t>EU 32/33</t>
  </si>
  <si>
    <t>0191448735040</t>
  </si>
  <si>
    <t>EU 33/34</t>
  </si>
  <si>
    <t>0191448735057</t>
  </si>
  <si>
    <t>EU 34/35</t>
  </si>
  <si>
    <t>Classic Clog T Navy</t>
  </si>
  <si>
    <t>60581-40</t>
  </si>
  <si>
    <t>0191448733343</t>
  </si>
  <si>
    <t>EU 20/21</t>
  </si>
  <si>
    <t>https://footway.com/products/crocs-classic-clog-t-navy</t>
  </si>
  <si>
    <t>0191448733350</t>
  </si>
  <si>
    <t>EU 22/23</t>
  </si>
  <si>
    <t>0191448733367</t>
  </si>
  <si>
    <t>EU 23/24</t>
  </si>
  <si>
    <t>0191448733374</t>
  </si>
  <si>
    <t>EU 24/25</t>
  </si>
  <si>
    <t>Classic Cozzzy Sandal Bone/mushroom</t>
  </si>
  <si>
    <t>60700-56</t>
  </si>
  <si>
    <t>0196265137220</t>
  </si>
  <si>
    <t>https://footway.com/products/crocs-classic-cozzzy-sandal-bone-mushroom</t>
  </si>
  <si>
    <t>0196265137237</t>
  </si>
  <si>
    <t>0196265137244</t>
  </si>
  <si>
    <t>0196265137251</t>
  </si>
  <si>
    <t>EU 39/40</t>
  </si>
  <si>
    <t>0196265137268</t>
  </si>
  <si>
    <t>EU 41/42</t>
  </si>
  <si>
    <t>0196265137275</t>
  </si>
  <si>
    <t>EU 42/43</t>
  </si>
  <si>
    <t>Classic Glitter Clog K Quartz Glitter</t>
  </si>
  <si>
    <t>61098-75</t>
  </si>
  <si>
    <t>0196265551774</t>
  </si>
  <si>
    <t>https://footway.com/products/crocs-classic-glitter-clog-k-qugl-quartz-glitter</t>
  </si>
  <si>
    <t>0196265551781</t>
  </si>
  <si>
    <t>0196265551798</t>
  </si>
  <si>
    <t>Classic Navy</t>
  </si>
  <si>
    <t>07944-00</t>
  </si>
  <si>
    <t>0841158002696</t>
  </si>
  <si>
    <t>https://footway.com/products/crocs-classic-navy</t>
  </si>
  <si>
    <t>0841158002702</t>
  </si>
  <si>
    <t>0841158002719</t>
  </si>
  <si>
    <t>Classic Realtree Khaki</t>
  </si>
  <si>
    <t>60183-33</t>
  </si>
  <si>
    <t>0883503723955</t>
  </si>
  <si>
    <t>https://footway.com/products/classic-realtree-khaki</t>
  </si>
  <si>
    <t>0883503723962</t>
  </si>
  <si>
    <t>Classic White</t>
  </si>
  <si>
    <t>07725-06</t>
  </si>
  <si>
    <t>0883503185616</t>
  </si>
  <si>
    <t>https://footway.com/products/classic-white</t>
  </si>
  <si>
    <t>0883503185623</t>
  </si>
  <si>
    <t>0883503185630</t>
  </si>
  <si>
    <t>0883503185647</t>
  </si>
  <si>
    <t>0883503185654</t>
  </si>
  <si>
    <t>0883503185661</t>
  </si>
  <si>
    <t>EU 43/44</t>
  </si>
  <si>
    <t>Crocband Black</t>
  </si>
  <si>
    <t>00624-02</t>
  </si>
  <si>
    <t>0883503475922</t>
  </si>
  <si>
    <t>https://footway.com/products/crocband-black</t>
  </si>
  <si>
    <t>0883503475939</t>
  </si>
  <si>
    <t>0883503475946</t>
  </si>
  <si>
    <t>0883503475953</t>
  </si>
  <si>
    <t>Crocband Navy</t>
  </si>
  <si>
    <t>00624-03</t>
  </si>
  <si>
    <t>0883503476196</t>
  </si>
  <si>
    <t>https://footway.com/products/crocband-navy</t>
  </si>
  <si>
    <t>0883503476202</t>
  </si>
  <si>
    <t>0883503476219</t>
  </si>
  <si>
    <t>0883503476226</t>
  </si>
  <si>
    <t>Freesail Chelsea Boot Women Navy / Navy</t>
  </si>
  <si>
    <t>60085-42</t>
  </si>
  <si>
    <t>0191448216471</t>
  </si>
  <si>
    <t>https://footway.com/products/freesail-chelsea-boot-women-navy-navy</t>
  </si>
  <si>
    <t>0191448216488</t>
  </si>
  <si>
    <t>Handle It Rain Boot Kids Yellow</t>
  </si>
  <si>
    <t>46741-00</t>
  </si>
  <si>
    <t>https://footway.com/products/handle-it-rain-boot-kids-yellow</t>
  </si>
  <si>
    <t>0883503861268</t>
  </si>
  <si>
    <t>0883503861282</t>
  </si>
  <si>
    <t>0887350027853</t>
  </si>
  <si>
    <t>0887350027860</t>
  </si>
  <si>
    <t>0887350027877</t>
  </si>
  <si>
    <t>Jaunt Shorty Boot Women Black</t>
  </si>
  <si>
    <t>46752-00</t>
  </si>
  <si>
    <t>0887350112061</t>
  </si>
  <si>
    <t>https://footway.com/products/jaunt-shorty-boot-w-black</t>
  </si>
  <si>
    <t>0887350112078</t>
  </si>
  <si>
    <t>Jaunt Shorty Boot Women Navy</t>
  </si>
  <si>
    <t>46752-01</t>
  </si>
  <si>
    <t>0887350112146</t>
  </si>
  <si>
    <t>https://footway.com/products/jaunt-shorty-boot-w-navy</t>
  </si>
  <si>
    <t>0887350112153</t>
  </si>
  <si>
    <t>LiteRide 360 Clog Black / Slate Grey</t>
  </si>
  <si>
    <t>60581-28</t>
  </si>
  <si>
    <t>0191448910935</t>
  </si>
  <si>
    <t>https://footway.com/products/crocs-literide-360-clog-black-slate-grey</t>
  </si>
  <si>
    <t>0191448910942</t>
  </si>
  <si>
    <t>Meleen Twist Sandal W Black/Smoke</t>
  </si>
  <si>
    <t>54521-00</t>
  </si>
  <si>
    <t>0887350700930</t>
  </si>
  <si>
    <t>https://footway.com/products/meleen-twist-sandal-black-smoke</t>
  </si>
  <si>
    <t>0887350700947</t>
  </si>
  <si>
    <t>Swiftwater Sandal W Black/White</t>
  </si>
  <si>
    <t>57601-00</t>
  </si>
  <si>
    <t>0887350888560</t>
  </si>
  <si>
    <t>https://footway.com/products/swiftwater-sandal-w-black-white</t>
  </si>
  <si>
    <t>0887350888577</t>
  </si>
  <si>
    <t>0887350888539</t>
  </si>
  <si>
    <t>Dasia</t>
  </si>
  <si>
    <t>Starlily  Bow Sand</t>
  </si>
  <si>
    <t>60169-84</t>
  </si>
  <si>
    <t>1085142033603</t>
  </si>
  <si>
    <t>https://footway.com/products/starlily-bow-sand</t>
  </si>
  <si>
    <t>1085142033900</t>
  </si>
  <si>
    <t>1085142034006</t>
  </si>
  <si>
    <t>DC Shoes</t>
  </si>
  <si>
    <t>Pure High-top Wc Carbon/gum</t>
  </si>
  <si>
    <t>60708-51</t>
  </si>
  <si>
    <t>3613377729749</t>
  </si>
  <si>
    <t>https://footway.com/products/dc-shoes-pure-high-top-wc-carbon-gum-2</t>
  </si>
  <si>
    <t>3613377729756</t>
  </si>
  <si>
    <t>3613377729763</t>
  </si>
  <si>
    <t>3613377729770</t>
  </si>
  <si>
    <t>3613377729787</t>
  </si>
  <si>
    <t>3613377729794</t>
  </si>
  <si>
    <t>3613377729800</t>
  </si>
  <si>
    <t>EU 40,5</t>
  </si>
  <si>
    <t>3613377729817</t>
  </si>
  <si>
    <t>Donna Girl</t>
  </si>
  <si>
    <t>02037-01 Black</t>
  </si>
  <si>
    <t>60106-19</t>
  </si>
  <si>
    <t>0260106192805</t>
  </si>
  <si>
    <t>https://footway.com/products/02037-01-black</t>
  </si>
  <si>
    <t>0260106192904</t>
  </si>
  <si>
    <t>0260106193000</t>
  </si>
  <si>
    <t>0260106193109</t>
  </si>
  <si>
    <t>0260106193208</t>
  </si>
  <si>
    <t>0260106193307</t>
  </si>
  <si>
    <t>0260106193406</t>
  </si>
  <si>
    <t>02037-07 White/grey</t>
  </si>
  <si>
    <t>60106-25</t>
  </si>
  <si>
    <t>7332856139706</t>
  </si>
  <si>
    <t>https://footway.com/products/02037-07-white-grey</t>
  </si>
  <si>
    <t>7332856139713</t>
  </si>
  <si>
    <t>7332856139720</t>
  </si>
  <si>
    <t>7332856139737</t>
  </si>
  <si>
    <t>7332856139744</t>
  </si>
  <si>
    <t>7332856139751</t>
  </si>
  <si>
    <t>7332856139768</t>
  </si>
  <si>
    <t>33100 Black</t>
  </si>
  <si>
    <t>48987-00</t>
  </si>
  <si>
    <t>7332856147190</t>
  </si>
  <si>
    <t>https://footway.com/products/33100-black</t>
  </si>
  <si>
    <t>7332856147206</t>
  </si>
  <si>
    <t>7332856147213</t>
  </si>
  <si>
    <t>7332856093527</t>
  </si>
  <si>
    <t>7332856093534</t>
  </si>
  <si>
    <t>Dr Martens</t>
  </si>
  <si>
    <t>Dr Martens 1461 Z</t>
  </si>
  <si>
    <t>03974-00</t>
  </si>
  <si>
    <t>0800090826883</t>
  </si>
  <si>
    <t>https://footway.com/products/1461-z-black</t>
  </si>
  <si>
    <t>0800090826906</t>
  </si>
  <si>
    <t>0800090797534</t>
  </si>
  <si>
    <t>Serena B Black</t>
  </si>
  <si>
    <t>57211-00</t>
  </si>
  <si>
    <t>0883985928480</t>
  </si>
  <si>
    <t>https://footway.com/products/serena-b-black</t>
  </si>
  <si>
    <t>Duffy</t>
  </si>
  <si>
    <t>70-37774 Multi</t>
  </si>
  <si>
    <t>60123-43</t>
  </si>
  <si>
    <t>7325950204005</t>
  </si>
  <si>
    <t>https://footway.com/products/70-37774-multi</t>
  </si>
  <si>
    <t>7325950204012</t>
  </si>
  <si>
    <t>7325950204029</t>
  </si>
  <si>
    <t>7325950204036</t>
  </si>
  <si>
    <t>71-17001 Black</t>
  </si>
  <si>
    <t>60019-76</t>
  </si>
  <si>
    <t>7325950131424</t>
  </si>
  <si>
    <t>https://footway.com/products/71-17001-black</t>
  </si>
  <si>
    <t>7325950131431</t>
  </si>
  <si>
    <t>7325950131448</t>
  </si>
  <si>
    <t>7325950131455</t>
  </si>
  <si>
    <t>7325950131462</t>
  </si>
  <si>
    <t>7325950131479</t>
  </si>
  <si>
    <t>73-41854 Pink</t>
  </si>
  <si>
    <t>60034-73</t>
  </si>
  <si>
    <t>7325950158605</t>
  </si>
  <si>
    <t>https://footway.com/products/73-41854-pink</t>
  </si>
  <si>
    <t>7325950158612</t>
  </si>
  <si>
    <t>7325950158629</t>
  </si>
  <si>
    <t>7325950158636</t>
  </si>
  <si>
    <t>7325950158643</t>
  </si>
  <si>
    <t>7325950158650</t>
  </si>
  <si>
    <t>7325950158667</t>
  </si>
  <si>
    <t>73-42209 Light Pink</t>
  </si>
  <si>
    <t>60123-40</t>
  </si>
  <si>
    <t>7325950205248</t>
  </si>
  <si>
    <t>https://footway.com/products/73-42209-light-pink</t>
  </si>
  <si>
    <t>7325950205255</t>
  </si>
  <si>
    <t>7325950205262</t>
  </si>
  <si>
    <t>7325950205279</t>
  </si>
  <si>
    <t>7325950205286</t>
  </si>
  <si>
    <t>7325950205293</t>
  </si>
  <si>
    <t>7325950205309</t>
  </si>
  <si>
    <t>73-42230 Black</t>
  </si>
  <si>
    <t>60123-37</t>
  </si>
  <si>
    <t>7325950205453</t>
  </si>
  <si>
    <t>https://footway.com/products/73-42230-black</t>
  </si>
  <si>
    <t>7325950205460</t>
  </si>
  <si>
    <t>7325950205477</t>
  </si>
  <si>
    <t>7325950205484</t>
  </si>
  <si>
    <t>7325950205491</t>
  </si>
  <si>
    <t>7325950205507</t>
  </si>
  <si>
    <t>7325950205514</t>
  </si>
  <si>
    <t>73-52209 Light Pink</t>
  </si>
  <si>
    <t>60123-28</t>
  </si>
  <si>
    <t>7325950206825</t>
  </si>
  <si>
    <t>https://footway.com/products/73-52209-light-pink</t>
  </si>
  <si>
    <t>7325950206832</t>
  </si>
  <si>
    <t>7325950206849</t>
  </si>
  <si>
    <t>7325950206856</t>
  </si>
  <si>
    <t>7325950206863</t>
  </si>
  <si>
    <t>7325950206870</t>
  </si>
  <si>
    <t>7325950206887</t>
  </si>
  <si>
    <t>75-48857 Light Brown</t>
  </si>
  <si>
    <t>57524-00</t>
  </si>
  <si>
    <t>7325950100581</t>
  </si>
  <si>
    <t>https://footway.com/products/75-48857-light-brown</t>
  </si>
  <si>
    <t>7325950100598</t>
  </si>
  <si>
    <t>7325950100604</t>
  </si>
  <si>
    <t>7325950100611</t>
  </si>
  <si>
    <t>7325950100628</t>
  </si>
  <si>
    <t>86-03032 Black</t>
  </si>
  <si>
    <t>60203-20</t>
  </si>
  <si>
    <t>7325950251054</t>
  </si>
  <si>
    <t>https://footway.com/products/86-03032-black</t>
  </si>
  <si>
    <t>7325950251061</t>
  </si>
  <si>
    <t>7325950251078</t>
  </si>
  <si>
    <t>7325950251085</t>
  </si>
  <si>
    <t>7325950251092</t>
  </si>
  <si>
    <t>7325950251108</t>
  </si>
  <si>
    <t>86-16333 Black</t>
  </si>
  <si>
    <t>60019-62</t>
  </si>
  <si>
    <t>7325950063084</t>
  </si>
  <si>
    <t>https://footway.com/products/86-16333-black-1</t>
  </si>
  <si>
    <t>7325950063091</t>
  </si>
  <si>
    <t>7325950063107</t>
  </si>
  <si>
    <t>7325950063114</t>
  </si>
  <si>
    <t>7325950063121</t>
  </si>
  <si>
    <t>7325950063138</t>
  </si>
  <si>
    <t>86-22006 Black</t>
  </si>
  <si>
    <t>60019-64</t>
  </si>
  <si>
    <t>7325950138461</t>
  </si>
  <si>
    <t>https://footway.com/products/86-22006-black</t>
  </si>
  <si>
    <t>7325950138478</t>
  </si>
  <si>
    <t>7325950138485</t>
  </si>
  <si>
    <t>7325950138492</t>
  </si>
  <si>
    <t>7325950138508</t>
  </si>
  <si>
    <t>86-38121 Black</t>
  </si>
  <si>
    <t>60569-39</t>
  </si>
  <si>
    <t>7325950363597</t>
  </si>
  <si>
    <t>https://footway.com/products/duffy-86-38121-black</t>
  </si>
  <si>
    <t>7325950363603</t>
  </si>
  <si>
    <t>7325950363610</t>
  </si>
  <si>
    <t>7325950363627</t>
  </si>
  <si>
    <t>7325950363634</t>
  </si>
  <si>
    <t>7325950363658</t>
  </si>
  <si>
    <t>86-55003 Black</t>
  </si>
  <si>
    <t>60569-53</t>
  </si>
  <si>
    <t>7325950370779</t>
  </si>
  <si>
    <t>https://footway.com/products/duffy-86-55003-black</t>
  </si>
  <si>
    <t>7325950370786</t>
  </si>
  <si>
    <t>7325950370793</t>
  </si>
  <si>
    <t>7325950370809</t>
  </si>
  <si>
    <t>7325950370816</t>
  </si>
  <si>
    <t>7325950370823</t>
  </si>
  <si>
    <t>86-55501 Black</t>
  </si>
  <si>
    <t>60019-74</t>
  </si>
  <si>
    <t>7325950138942</t>
  </si>
  <si>
    <t>https://footway.com/products/86-55501-black</t>
  </si>
  <si>
    <t>7325950138959</t>
  </si>
  <si>
    <t>7325950138966</t>
  </si>
  <si>
    <t>7325950138973</t>
  </si>
  <si>
    <t>86-55502 Black</t>
  </si>
  <si>
    <t>60019-75</t>
  </si>
  <si>
    <t>7325950139017</t>
  </si>
  <si>
    <t>https://footway.com/products/86-55502-black</t>
  </si>
  <si>
    <t>7325950139024</t>
  </si>
  <si>
    <t>7325950139031</t>
  </si>
  <si>
    <t>7325950139048</t>
  </si>
  <si>
    <t>86-65001 Beige</t>
  </si>
  <si>
    <t>60569-26</t>
  </si>
  <si>
    <t>7325950365096</t>
  </si>
  <si>
    <t>https://footway.com/products/duffy-86-65001-beige</t>
  </si>
  <si>
    <t>7325950365102</t>
  </si>
  <si>
    <t>7325950365119</t>
  </si>
  <si>
    <t>7325950365126</t>
  </si>
  <si>
    <t>86-65001 Black</t>
  </si>
  <si>
    <t>60569-27</t>
  </si>
  <si>
    <t>7325950364884</t>
  </si>
  <si>
    <t>https://footway.com/products/duffy-86-65001-black</t>
  </si>
  <si>
    <t>7325950364891</t>
  </si>
  <si>
    <t>7325950364907</t>
  </si>
  <si>
    <t>7325950364914</t>
  </si>
  <si>
    <t>7325950364938</t>
  </si>
  <si>
    <t>86-65001 Light Blue</t>
  </si>
  <si>
    <t>60569-72</t>
  </si>
  <si>
    <t>7325950365027</t>
  </si>
  <si>
    <t>https://footway.com/products/duffy-86-65001-light-blue</t>
  </si>
  <si>
    <t>7325950365034</t>
  </si>
  <si>
    <t>7325950365041</t>
  </si>
  <si>
    <t>7325950365058</t>
  </si>
  <si>
    <t>7325950365065</t>
  </si>
  <si>
    <t>7325950365072</t>
  </si>
  <si>
    <t>90-33044 Black</t>
  </si>
  <si>
    <t>08394-00</t>
  </si>
  <si>
    <t>7325950028403</t>
  </si>
  <si>
    <t>https://footway.com/products/90-33044-black</t>
  </si>
  <si>
    <t>92-00501 Red</t>
  </si>
  <si>
    <t>56224-01</t>
  </si>
  <si>
    <t>7325950073779</t>
  </si>
  <si>
    <t>https://footway.com/products/92-00501-red</t>
  </si>
  <si>
    <t>7325950073786</t>
  </si>
  <si>
    <t>92-87250 Black</t>
  </si>
  <si>
    <t>60104-80</t>
  </si>
  <si>
    <t>7325950073915</t>
  </si>
  <si>
    <t>https://footway.com/products/92-87250-black</t>
  </si>
  <si>
    <t>7325950073922</t>
  </si>
  <si>
    <t>7325950073939</t>
  </si>
  <si>
    <t>97-00712 Black</t>
  </si>
  <si>
    <t>60124-64</t>
  </si>
  <si>
    <t>7325950230271</t>
  </si>
  <si>
    <t>https://footway.com/products/97-00712-black</t>
  </si>
  <si>
    <t>7325950230288</t>
  </si>
  <si>
    <t>7325950230295</t>
  </si>
  <si>
    <t>7325950230301</t>
  </si>
  <si>
    <t>7325950230318</t>
  </si>
  <si>
    <t>97-10105 Black</t>
  </si>
  <si>
    <t>60035-34</t>
  </si>
  <si>
    <t>7325950116100</t>
  </si>
  <si>
    <t>https://footway.com/products/97-10105-black</t>
  </si>
  <si>
    <t>7325950116117</t>
  </si>
  <si>
    <t>7325950116124</t>
  </si>
  <si>
    <t>7325950116131</t>
  </si>
  <si>
    <t>7325950116148</t>
  </si>
  <si>
    <t>7325950116155</t>
  </si>
  <si>
    <t>98-55499 Camel</t>
  </si>
  <si>
    <t>60203-34</t>
  </si>
  <si>
    <t>7325950255151</t>
  </si>
  <si>
    <t>https://footway.com/products/98-55499-camel</t>
  </si>
  <si>
    <t>7325950255168</t>
  </si>
  <si>
    <t>7325950255175</t>
  </si>
  <si>
    <t>7325950255182</t>
  </si>
  <si>
    <t>7325950255199</t>
  </si>
  <si>
    <t>98-68351 Black</t>
  </si>
  <si>
    <t>60019-45</t>
  </si>
  <si>
    <t>7325950128325</t>
  </si>
  <si>
    <t>https://footway.com/products/98-68351-black</t>
  </si>
  <si>
    <t>7325950128332</t>
  </si>
  <si>
    <t>7325950128349</t>
  </si>
  <si>
    <t>98-68351 Camel</t>
  </si>
  <si>
    <t>60019-47</t>
  </si>
  <si>
    <t>7325950128455</t>
  </si>
  <si>
    <t>https://footway.com/products/98-68351-camel</t>
  </si>
  <si>
    <t>7325950128462</t>
  </si>
  <si>
    <t>7325950128479</t>
  </si>
  <si>
    <t>7325950128486</t>
  </si>
  <si>
    <t>98-68351 Offwhite</t>
  </si>
  <si>
    <t>60019-50</t>
  </si>
  <si>
    <t>7325950128776</t>
  </si>
  <si>
    <t>https://footway.com/products/98-68351-offwhite</t>
  </si>
  <si>
    <t>7325950128783</t>
  </si>
  <si>
    <t>7325950128790</t>
  </si>
  <si>
    <t>7325950128806</t>
  </si>
  <si>
    <t>7325950128721</t>
  </si>
  <si>
    <t>7325950128738</t>
  </si>
  <si>
    <t>ECCO</t>
  </si>
  <si>
    <t>Ecco Fara Black</t>
  </si>
  <si>
    <t>60464-35</t>
  </si>
  <si>
    <t>0809702383271</t>
  </si>
  <si>
    <t>https://footway.com/products/ecco-ecco-fara-black</t>
  </si>
  <si>
    <t>0809702383288</t>
  </si>
  <si>
    <t>0809702383295</t>
  </si>
  <si>
    <t>0809702383301</t>
  </si>
  <si>
    <t>Ecco Modtray W Black</t>
  </si>
  <si>
    <t>60480-07</t>
  </si>
  <si>
    <t>0194890321809</t>
  </si>
  <si>
    <t>https://footway.com/products/ecco-ecco-modtray-w-black</t>
  </si>
  <si>
    <t>0194890321816</t>
  </si>
  <si>
    <t>0194890321823</t>
  </si>
  <si>
    <t>0194890321830</t>
  </si>
  <si>
    <t>Ecco Snow Mountain Black/fig/fig</t>
  </si>
  <si>
    <t>60480-17</t>
  </si>
  <si>
    <t>0194890203747</t>
  </si>
  <si>
    <t>https://footway.com/products/ecco-ecco-snow-mountain-black-fig-fig</t>
  </si>
  <si>
    <t>0194890203754</t>
  </si>
  <si>
    <t>0194890203761</t>
  </si>
  <si>
    <t>0194890203778</t>
  </si>
  <si>
    <t>Ecco Snow Mountain Black/night Sky</t>
  </si>
  <si>
    <t>60725-54</t>
  </si>
  <si>
    <t>0825840182316</t>
  </si>
  <si>
    <t>https://footway.com/products/ecco-ecco-snow-mountain-black-night-sky</t>
  </si>
  <si>
    <t>0825840182323</t>
  </si>
  <si>
    <t>0825840182330</t>
  </si>
  <si>
    <t>0825840182347</t>
  </si>
  <si>
    <t>0825840182354</t>
  </si>
  <si>
    <t>Ecco Tredtray W Andorra</t>
  </si>
  <si>
    <t>60480-06</t>
  </si>
  <si>
    <t>0194890319684</t>
  </si>
  <si>
    <t>https://footway.com/products/ecco-ecco-tredtray-w-andorra</t>
  </si>
  <si>
    <t>0194890319691</t>
  </si>
  <si>
    <t>0194890319707</t>
  </si>
  <si>
    <t>0194890319714</t>
  </si>
  <si>
    <t>Ecco Urban Snowboarder Black/black</t>
  </si>
  <si>
    <t>60464-23</t>
  </si>
  <si>
    <t>0194890338708</t>
  </si>
  <si>
    <t>https://footway.com/products/ecco-ecco-urban-snowboarder-black-black</t>
  </si>
  <si>
    <t>0194890338715</t>
  </si>
  <si>
    <t>0194890338722</t>
  </si>
  <si>
    <t>0194890338739</t>
  </si>
  <si>
    <t>Soft 7 Tred Black</t>
  </si>
  <si>
    <t>60098-45</t>
  </si>
  <si>
    <t>0809704674759</t>
  </si>
  <si>
    <t>https://footway.com/products/soft-7-tred-black</t>
  </si>
  <si>
    <t>0809704674766</t>
  </si>
  <si>
    <t>Terracruise Black</t>
  </si>
  <si>
    <t>60156-28</t>
  </si>
  <si>
    <t>0809704851112</t>
  </si>
  <si>
    <t>https://footway.com/products/terracruise-black-1</t>
  </si>
  <si>
    <t>0809704851129</t>
  </si>
  <si>
    <t>Eskimo</t>
  </si>
  <si>
    <t>Frosty Jr Waterproof 06 Black</t>
  </si>
  <si>
    <t>60500-38</t>
  </si>
  <si>
    <t>7332706255730</t>
  </si>
  <si>
    <t>https://footway.com/products/eskimo-frosty-jr-waterproof-06-black</t>
  </si>
  <si>
    <t>7332706255747</t>
  </si>
  <si>
    <t>7332706255754</t>
  </si>
  <si>
    <t>7332706255761</t>
  </si>
  <si>
    <t>7332706255778</t>
  </si>
  <si>
    <t>Frosty Waterproof Black</t>
  </si>
  <si>
    <t>60090-73</t>
  </si>
  <si>
    <t>7332706197276</t>
  </si>
  <si>
    <t>https://footway.com/products/frosty-waterproof-black</t>
  </si>
  <si>
    <t>7332706197283</t>
  </si>
  <si>
    <t>7332706197290</t>
  </si>
  <si>
    <t>7332706197306</t>
  </si>
  <si>
    <t>Star Black</t>
  </si>
  <si>
    <t>61186-05</t>
  </si>
  <si>
    <t>7332706305817</t>
  </si>
  <si>
    <t>https://footway.com/products/eskimo-star-black</t>
  </si>
  <si>
    <t>7332706305824</t>
  </si>
  <si>
    <t>7332706305831</t>
  </si>
  <si>
    <t>7332706305848</t>
  </si>
  <si>
    <t>7332706305855</t>
  </si>
  <si>
    <t>7332706305862</t>
  </si>
  <si>
    <t>7332706305879</t>
  </si>
  <si>
    <t>7332706305886</t>
  </si>
  <si>
    <t>7332706305893</t>
  </si>
  <si>
    <t>Star Black/grey</t>
  </si>
  <si>
    <t>60091-54</t>
  </si>
  <si>
    <t>7332706176417</t>
  </si>
  <si>
    <t>https://footway.com/products/star-black-grey-74</t>
  </si>
  <si>
    <t>7332706176424</t>
  </si>
  <si>
    <t>7332706176431</t>
  </si>
  <si>
    <t>7332706176448</t>
  </si>
  <si>
    <t>7332706176455</t>
  </si>
  <si>
    <t>7332706176462</t>
  </si>
  <si>
    <t>7332706176486</t>
  </si>
  <si>
    <t>Exani</t>
  </si>
  <si>
    <t>Ella Black</t>
  </si>
  <si>
    <t>61231-40</t>
  </si>
  <si>
    <t>7340222003070</t>
  </si>
  <si>
    <t>https://footway.com/products/exani-ella-black</t>
  </si>
  <si>
    <t>7340222003087</t>
  </si>
  <si>
    <t>7340222003094</t>
  </si>
  <si>
    <t>7340222003100</t>
  </si>
  <si>
    <t>7340222003117</t>
  </si>
  <si>
    <t>7340222003124</t>
  </si>
  <si>
    <t>Harper Jr Black/black</t>
  </si>
  <si>
    <t>61197-32</t>
  </si>
  <si>
    <t>7340222097512</t>
  </si>
  <si>
    <t>https://footway.com/products/exani-harper-jr-black-black</t>
  </si>
  <si>
    <t>7340222097529</t>
  </si>
  <si>
    <t>7340222097536</t>
  </si>
  <si>
    <t>7340222097543</t>
  </si>
  <si>
    <t>7340222097550</t>
  </si>
  <si>
    <t>7340222097567</t>
  </si>
  <si>
    <t>Ted Jr Black</t>
  </si>
  <si>
    <t>61201-15</t>
  </si>
  <si>
    <t>7340222075879</t>
  </si>
  <si>
    <t>https://footway.com/products/exani-ted-jr-black</t>
  </si>
  <si>
    <t>7340222075886</t>
  </si>
  <si>
    <t>7340222075893</t>
  </si>
  <si>
    <t>7340222075909</t>
  </si>
  <si>
    <t>7340222075916</t>
  </si>
  <si>
    <t>7340222075923</t>
  </si>
  <si>
    <t>Ted K Black</t>
  </si>
  <si>
    <t>61201-13</t>
  </si>
  <si>
    <t>7340222075398</t>
  </si>
  <si>
    <t>https://footway.com/products/exani-ted-k-black</t>
  </si>
  <si>
    <t>7340222075404</t>
  </si>
  <si>
    <t>7340222075411</t>
  </si>
  <si>
    <t>7340222075428</t>
  </si>
  <si>
    <t>7340222075435</t>
  </si>
  <si>
    <t>7340222075442</t>
  </si>
  <si>
    <t>7340222075459</t>
  </si>
  <si>
    <t>Fila</t>
  </si>
  <si>
    <t>Dynamico Low Wmn White</t>
  </si>
  <si>
    <t>60236-13</t>
  </si>
  <si>
    <t>https://footway.com/products/dynamico-low-wmn-white</t>
  </si>
  <si>
    <t>8719477275560</t>
  </si>
  <si>
    <t>8719477275577</t>
  </si>
  <si>
    <t>Morro Bay Slipper 2.0 White</t>
  </si>
  <si>
    <t>60236-08</t>
  </si>
  <si>
    <t>https://footway.com/products/morro-bay-slipper-2-0-white</t>
  </si>
  <si>
    <t>8719477299184</t>
  </si>
  <si>
    <t>8719477299191</t>
  </si>
  <si>
    <t>8719477299207</t>
  </si>
  <si>
    <t>8719477299214</t>
  </si>
  <si>
    <t>Orbit Low Dress Blue</t>
  </si>
  <si>
    <t>60164-15</t>
  </si>
  <si>
    <t>8719477081383</t>
  </si>
  <si>
    <t>https://footway.com/products/orbit-low-dress-blue-1</t>
  </si>
  <si>
    <t>8719477081413</t>
  </si>
  <si>
    <t>EU 45</t>
  </si>
  <si>
    <t>Orbit Zeppa L Wmn White</t>
  </si>
  <si>
    <t>60074-07</t>
  </si>
  <si>
    <t>8719477078178</t>
  </si>
  <si>
    <t>https://footway.com/products/orbit-zeppa-l-wmn-white</t>
  </si>
  <si>
    <t>8719477078185</t>
  </si>
  <si>
    <t>Strada Low Wmn White</t>
  </si>
  <si>
    <t>60217-12</t>
  </si>
  <si>
    <t>https://footway.com/products/strada-low-wmn-white</t>
  </si>
  <si>
    <t>8719477100183</t>
  </si>
  <si>
    <t>Gabor</t>
  </si>
  <si>
    <t>06.400.37 Black</t>
  </si>
  <si>
    <t>49121-00</t>
  </si>
  <si>
    <t>4054452611860</t>
  </si>
  <si>
    <t>https://footway.com/products/06-400-37-black</t>
  </si>
  <si>
    <t>Graffiti</t>
  </si>
  <si>
    <t>Cloxie Kids Lightweight Sandal Blue/Pink</t>
  </si>
  <si>
    <t>09290-26</t>
  </si>
  <si>
    <t>5713313230952</t>
  </si>
  <si>
    <t>https://footway.com/products/177883-graffiti-cloxie-kids-lightweight-sandal-c-blarosa</t>
  </si>
  <si>
    <t>5713313230969</t>
  </si>
  <si>
    <t>5713313230976</t>
  </si>
  <si>
    <t>5713313230983</t>
  </si>
  <si>
    <t>5713313230990</t>
  </si>
  <si>
    <t>Graninge</t>
  </si>
  <si>
    <t>5610341 Black</t>
  </si>
  <si>
    <t>22191-00</t>
  </si>
  <si>
    <t>7332856013631</t>
  </si>
  <si>
    <t>https://footway.com/products/5610341-black</t>
  </si>
  <si>
    <t>7332856013747</t>
  </si>
  <si>
    <t>7332856013822</t>
  </si>
  <si>
    <t>Gulliver</t>
  </si>
  <si>
    <t>430-9573 Waterproof Warm Lined Black</t>
  </si>
  <si>
    <t>60101-62</t>
  </si>
  <si>
    <t>7325955229461</t>
  </si>
  <si>
    <t>https://footway.com/products/430-9573-waterproof-warm-lined-black</t>
  </si>
  <si>
    <t>7325955229478</t>
  </si>
  <si>
    <t>7325955229409</t>
  </si>
  <si>
    <t>7325955229416</t>
  </si>
  <si>
    <t>7325955229423</t>
  </si>
  <si>
    <t>433-0970 Navy Blue</t>
  </si>
  <si>
    <t>60033-97</t>
  </si>
  <si>
    <t>7325955189918</t>
  </si>
  <si>
    <t>https://footway.com/products/433-0970-navy-blue</t>
  </si>
  <si>
    <t>7325955189895</t>
  </si>
  <si>
    <t>7325955189901</t>
  </si>
  <si>
    <t>7325955189833</t>
  </si>
  <si>
    <t>7325955189840</t>
  </si>
  <si>
    <t>7325955189857</t>
  </si>
  <si>
    <t>433-0970 Pink</t>
  </si>
  <si>
    <t>60033-99</t>
  </si>
  <si>
    <t>7325955190013</t>
  </si>
  <si>
    <t>https://footway.com/products/433-0970-pink</t>
  </si>
  <si>
    <t>7325955190020</t>
  </si>
  <si>
    <t>7325955189956</t>
  </si>
  <si>
    <t>7325955189963</t>
  </si>
  <si>
    <t>7325955189970</t>
  </si>
  <si>
    <t>7325955189994</t>
  </si>
  <si>
    <t>7325955190006</t>
  </si>
  <si>
    <t>435-0504 Waterproof Warm Lined Black</t>
  </si>
  <si>
    <t>60190-51</t>
  </si>
  <si>
    <t>7325955296920</t>
  </si>
  <si>
    <t>https://footway.com/products/435-0504-waterproof-warm-lined-black</t>
  </si>
  <si>
    <t>7325955296937</t>
  </si>
  <si>
    <t>7325955296869</t>
  </si>
  <si>
    <t>7325955296876</t>
  </si>
  <si>
    <t>7325955296883</t>
  </si>
  <si>
    <t>435-0509 Waterproof Warm Lined Black</t>
  </si>
  <si>
    <t>60190-61</t>
  </si>
  <si>
    <t>7325955297392</t>
  </si>
  <si>
    <t>https://footway.com/products/435-0509-waterproof-warm-lined-black</t>
  </si>
  <si>
    <t>7325955297408</t>
  </si>
  <si>
    <t>7325955297415</t>
  </si>
  <si>
    <t>7325955297422</t>
  </si>
  <si>
    <t>7325955297378</t>
  </si>
  <si>
    <t>7325955297385</t>
  </si>
  <si>
    <t>458-5827 Black</t>
  </si>
  <si>
    <t>60023-30</t>
  </si>
  <si>
    <t>7325955164359</t>
  </si>
  <si>
    <t>https://footway.com/products/458-5827-black</t>
  </si>
  <si>
    <t>7325955164366</t>
  </si>
  <si>
    <t>7325955164373</t>
  </si>
  <si>
    <t>Havaianas</t>
  </si>
  <si>
    <t>Brasil Logo Black/Black</t>
  </si>
  <si>
    <t>60128-64</t>
  </si>
  <si>
    <t>7891224864546</t>
  </si>
  <si>
    <t>https://footway.com/products/brasil-logo-black-black-1069</t>
  </si>
  <si>
    <t>7891224864584</t>
  </si>
  <si>
    <t>EU 35/36</t>
  </si>
  <si>
    <t>7891224864591</t>
  </si>
  <si>
    <t>7891224864607</t>
  </si>
  <si>
    <t>Brasil Logo Navy Blue</t>
  </si>
  <si>
    <t>00825-06</t>
  </si>
  <si>
    <t>7890557432323</t>
  </si>
  <si>
    <t>https://footway.com/products/brasil-logo-navy-blue</t>
  </si>
  <si>
    <t>7890557432330</t>
  </si>
  <si>
    <t>7890557432361</t>
  </si>
  <si>
    <t>Hummel</t>
  </si>
  <si>
    <t>Actus Recycle Jr Black Iris</t>
  </si>
  <si>
    <t>60615-20</t>
  </si>
  <si>
    <t>5700498323708</t>
  </si>
  <si>
    <t>https://footway.com/products/hummel-actus-recycle-jr-black-iris</t>
  </si>
  <si>
    <t>5700498323715</t>
  </si>
  <si>
    <t>5700498323722</t>
  </si>
  <si>
    <t>5700498323739</t>
  </si>
  <si>
    <t>5700498323746</t>
  </si>
  <si>
    <t>Icicle High Kids Black</t>
  </si>
  <si>
    <t>09218-12</t>
  </si>
  <si>
    <t>5700495836898</t>
  </si>
  <si>
    <t>https://footway.com/products/220505-hummel-icicle-high-kids-c-svart</t>
  </si>
  <si>
    <t>5700495836911</t>
  </si>
  <si>
    <t>5700495836928</t>
  </si>
  <si>
    <t>5700495836935</t>
  </si>
  <si>
    <t>5700495836942</t>
  </si>
  <si>
    <t>5700495836959</t>
  </si>
  <si>
    <t>5700495836966</t>
  </si>
  <si>
    <t>5700495836973</t>
  </si>
  <si>
    <t>5700495836980</t>
  </si>
  <si>
    <t>5700495836997</t>
  </si>
  <si>
    <t>Sandal Glitter Jr Silver</t>
  </si>
  <si>
    <t>60142-15</t>
  </si>
  <si>
    <t>5700495158990</t>
  </si>
  <si>
    <t>https://footway.com/products/sandal-glitter-jr-silver-1</t>
  </si>
  <si>
    <t>5700495159010</t>
  </si>
  <si>
    <t>5700495159027</t>
  </si>
  <si>
    <t>5700495159034</t>
  </si>
  <si>
    <t>5700495159041</t>
  </si>
  <si>
    <t>5700495159058</t>
  </si>
  <si>
    <t>5700495159065</t>
  </si>
  <si>
    <t>5700495159072</t>
  </si>
  <si>
    <t>5700495159089</t>
  </si>
  <si>
    <t>5700495159096</t>
  </si>
  <si>
    <t>5700495159102</t>
  </si>
  <si>
    <t>5700495159119</t>
  </si>
  <si>
    <t>X-light 2.0 Tex Jr Black</t>
  </si>
  <si>
    <t>60615-12</t>
  </si>
  <si>
    <t>5700497763376</t>
  </si>
  <si>
    <t>https://footway.com/products/hummel-x-light-2-0-tex-jr-black-3</t>
  </si>
  <si>
    <t>5700497763420</t>
  </si>
  <si>
    <t>5700497763437</t>
  </si>
  <si>
    <t>5700497763444</t>
  </si>
  <si>
    <t>5700497763451</t>
  </si>
  <si>
    <t>5700497763468</t>
  </si>
  <si>
    <t>5700497763475</t>
  </si>
  <si>
    <t>5700497763482</t>
  </si>
  <si>
    <t>X-light 2.0 Tex Jr Sparrow</t>
  </si>
  <si>
    <t>60615-17</t>
  </si>
  <si>
    <t>5700498384433</t>
  </si>
  <si>
    <t>https://footway.com/products/hummel-x-light-2-0-tex-jr-sparrow</t>
  </si>
  <si>
    <t>5700498384457</t>
  </si>
  <si>
    <t>5700498384464</t>
  </si>
  <si>
    <t>5700498384471</t>
  </si>
  <si>
    <t>5700498384488</t>
  </si>
  <si>
    <t>5700498384495</t>
  </si>
  <si>
    <t>5700498384501</t>
  </si>
  <si>
    <t>5700498384518</t>
  </si>
  <si>
    <t>5700498384525</t>
  </si>
  <si>
    <t>5700498384532</t>
  </si>
  <si>
    <t>5700498384549</t>
  </si>
  <si>
    <t>Hunter</t>
  </si>
  <si>
    <t>Kids Original Black</t>
  </si>
  <si>
    <t>48412-03</t>
  </si>
  <si>
    <t>5013441355672</t>
  </si>
  <si>
    <t>https://footway.com/products/kids-original-black</t>
  </si>
  <si>
    <t>5013441355689</t>
  </si>
  <si>
    <t>Original Back Adjust Black</t>
  </si>
  <si>
    <t>48411-00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</si>
</sst>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\-d"/>
    <numFmt numFmtId="165" formatCode="#,##0.00\ [$SEK]"/>
    <numFmt numFmtId="166" formatCode="_-* #,##0.00\ [$€-40C]_-;\-* #,##0.00\ [$€-40C]_-;_-* &quot;-&quot;??\ [$€-40C]_-;_-@_-"/>
  </numFmts>
  <fonts count="19" x14ac:knownFonts="1">
    <font>
      <sz val="10"/>
      <color rgb="FF00000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8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6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28"/>
      <color indexed="9"/>
      <name val="Times New Roman"/>
      <family val="1"/>
    </font>
    <font>
      <u/>
      <sz val="20"/>
      <color indexed="10"/>
      <name val="Arial"/>
      <family val="2"/>
    </font>
    <font>
      <b/>
      <sz val="20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36"/>
      <color indexed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5" borderId="15" xfId="0" applyFont="1" applyFill="1" applyBorder="1" applyAlignment="1">
      <alignment vertical="center"/>
    </xf>
    <xf numFmtId="164" fontId="16" fillId="5" borderId="16" xfId="0" applyNumberFormat="1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17" fillId="5" borderId="15" xfId="0" applyFont="1" applyFill="1" applyBorder="1" applyAlignment="1">
      <alignment horizontal="left" vertical="center"/>
    </xf>
    <xf numFmtId="49" fontId="17" fillId="5" borderId="16" xfId="0" applyNumberFormat="1" applyFont="1" applyFill="1" applyBorder="1" applyAlignment="1">
      <alignment horizontal="center" vertical="center"/>
    </xf>
    <xf numFmtId="165" fontId="17" fillId="5" borderId="16" xfId="0" applyNumberFormat="1" applyFont="1" applyFill="1" applyBorder="1" applyAlignment="1">
      <alignment horizontal="center" vertical="center"/>
    </xf>
    <xf numFmtId="165" fontId="17" fillId="5" borderId="17" xfId="0" applyNumberFormat="1" applyFont="1" applyFill="1" applyBorder="1" applyAlignment="1">
      <alignment horizontal="center" vertical="center"/>
    </xf>
    <xf numFmtId="3" fontId="6" fillId="5" borderId="19" xfId="0" applyNumberFormat="1" applyFont="1" applyFill="1" applyBorder="1" applyAlignment="1">
      <alignment horizontal="center" vertical="center"/>
    </xf>
    <xf numFmtId="166" fontId="6" fillId="5" borderId="20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6" fontId="6" fillId="5" borderId="2" xfId="0" applyNumberFormat="1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vertical="center"/>
    </xf>
    <xf numFmtId="164" fontId="16" fillId="5" borderId="22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3" fontId="6" fillId="5" borderId="24" xfId="0" applyNumberFormat="1" applyFont="1" applyFill="1" applyBorder="1" applyAlignment="1">
      <alignment horizontal="center" vertical="center"/>
    </xf>
    <xf numFmtId="166" fontId="6" fillId="5" borderId="25" xfId="0" applyNumberFormat="1" applyFont="1" applyFill="1" applyBorder="1" applyAlignment="1">
      <alignment horizontal="center" vertical="center"/>
    </xf>
    <xf numFmtId="166" fontId="6" fillId="5" borderId="26" xfId="0" applyNumberFormat="1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left" vertical="center"/>
    </xf>
    <xf numFmtId="49" fontId="17" fillId="5" borderId="22" xfId="0" applyNumberFormat="1" applyFont="1" applyFill="1" applyBorder="1" applyAlignment="1">
      <alignment horizontal="center" vertical="center"/>
    </xf>
    <xf numFmtId="165" fontId="17" fillId="5" borderId="22" xfId="0" applyNumberFormat="1" applyFont="1" applyFill="1" applyBorder="1" applyAlignment="1">
      <alignment horizontal="center" vertical="center"/>
    </xf>
    <xf numFmtId="165" fontId="17" fillId="5" borderId="23" xfId="0" applyNumberFormat="1" applyFont="1" applyFill="1" applyBorder="1" applyAlignment="1">
      <alignment horizontal="center" vertical="center"/>
    </xf>
    <xf numFmtId="166" fontId="13" fillId="4" borderId="16" xfId="0" applyNumberFormat="1" applyFont="1" applyFill="1" applyBorder="1" applyAlignment="1">
      <alignment horizontal="center" vertical="center"/>
    </xf>
    <xf numFmtId="166" fontId="12" fillId="4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5" fontId="10" fillId="4" borderId="17" xfId="0" applyNumberFormat="1" applyFont="1" applyFill="1" applyBorder="1" applyAlignment="1">
      <alignment horizontal="center" vertical="center"/>
    </xf>
    <xf numFmtId="3" fontId="13" fillId="3" borderId="27" xfId="0" applyNumberFormat="1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left" vertical="center"/>
    </xf>
    <xf numFmtId="0" fontId="18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ootway.com/products/69792-14-blue" TargetMode="External"/><Relationship Id="rId1827" Type="http://schemas.openxmlformats.org/officeDocument/2006/relationships/hyperlink" Target="https://footway.com/products/timberland-moss-jump-2-strap-sandal-black-iris-3" TargetMode="External"/><Relationship Id="rId21" Type="http://schemas.openxmlformats.org/officeDocument/2006/relationships/hyperlink" Target="https://footway.com/products/adidas-sport-performance-adicane-slide-sanstr-sanstr-earstr" TargetMode="External"/><Relationship Id="rId2089" Type="http://schemas.openxmlformats.org/officeDocument/2006/relationships/hyperlink" Target="https://footway.com/products/cascade-iii-mid-gtx-black" TargetMode="External"/><Relationship Id="rId170" Type="http://schemas.openxmlformats.org/officeDocument/2006/relationships/hyperlink" Target="https://footway.com/products/x-plr-core-black-ftwr-white-black" TargetMode="External"/><Relationship Id="rId2296" Type="http://schemas.openxmlformats.org/officeDocument/2006/relationships/hyperlink" Target="https://footway.com/products/146932-wyte-elsa-f-bla" TargetMode="External"/><Relationship Id="rId268" Type="http://schemas.openxmlformats.org/officeDocument/2006/relationships/hyperlink" Target="https://footway.com/products/136083-bjorn-borg-sven-ii-w-f-vitsvart" TargetMode="External"/><Relationship Id="rId475" Type="http://schemas.openxmlformats.org/officeDocument/2006/relationships/hyperlink" Target="https://footway.com/products/73-42209-light-pink" TargetMode="External"/><Relationship Id="rId682" Type="http://schemas.openxmlformats.org/officeDocument/2006/relationships/hyperlink" Target="https://footway.com/products/orbit-low-dress-blue-1" TargetMode="External"/><Relationship Id="rId2156" Type="http://schemas.openxmlformats.org/officeDocument/2006/relationships/hyperlink" Target="https://footway.com/products/viking-jolly-navy-navy" TargetMode="External"/><Relationship Id="rId128" Type="http://schemas.openxmlformats.org/officeDocument/2006/relationships/hyperlink" Target="https://footway.com/products/gazelle-vapour-pink-f16-white-gold-met" TargetMode="External"/><Relationship Id="rId335" Type="http://schemas.openxmlformats.org/officeDocument/2006/relationships/hyperlink" Target="https://footway.com/products/converse-all-star-canvas-ox-18668" TargetMode="External"/><Relationship Id="rId542" Type="http://schemas.openxmlformats.org/officeDocument/2006/relationships/hyperlink" Target="https://footway.com/products/duffy-86-65001-beige" TargetMode="External"/><Relationship Id="rId987" Type="http://schemas.openxmlformats.org/officeDocument/2006/relationships/hyperlink" Target="https://footway.com/products/kavat-munkedal-wb-grey" TargetMode="External"/><Relationship Id="rId1172" Type="http://schemas.openxmlformats.org/officeDocument/2006/relationships/hyperlink" Target="https://footway.com/products/pico-5-tdv-black-black" TargetMode="External"/><Relationship Id="rId2016" Type="http://schemas.openxmlformats.org/officeDocument/2006/relationships/hyperlink" Target="https://footway.com/products/u-authentic-black-black" TargetMode="External"/><Relationship Id="rId2223" Type="http://schemas.openxmlformats.org/officeDocument/2006/relationships/hyperlink" Target="https://footway.com/products/viking-veme-vel-gtx-black-charcoal" TargetMode="External"/><Relationship Id="rId402" Type="http://schemas.openxmlformats.org/officeDocument/2006/relationships/hyperlink" Target="https://footway.com/products/handle-it-rain-boot-kids-yellow" TargetMode="External"/><Relationship Id="rId847" Type="http://schemas.openxmlformats.org/officeDocument/2006/relationships/hyperlink" Target="https://footway.com/products/198788-kappa-sport-shoe-burgos-f-gron" TargetMode="External"/><Relationship Id="rId1032" Type="http://schemas.openxmlformats.org/officeDocument/2006/relationships/hyperlink" Target="https://footway.com/products/yxhult-xc-black-2" TargetMode="External"/><Relationship Id="rId1477" Type="http://schemas.openxmlformats.org/officeDocument/2006/relationships/hyperlink" Target="https://footway.com/products/reima-nefar-black" TargetMode="External"/><Relationship Id="rId1684" Type="http://schemas.openxmlformats.org/officeDocument/2006/relationships/hyperlink" Target="https://footway.com/products/korkis-black-combi-2" TargetMode="External"/><Relationship Id="rId1891" Type="http://schemas.openxmlformats.org/officeDocument/2006/relationships/hyperlink" Target="https://footway.com/products/chelsea-classic-black" TargetMode="External"/><Relationship Id="rId707" Type="http://schemas.openxmlformats.org/officeDocument/2006/relationships/hyperlink" Target="https://footway.com/products/433-0970-navy-blue" TargetMode="External"/><Relationship Id="rId914" Type="http://schemas.openxmlformats.org/officeDocument/2006/relationships/hyperlink" Target="https://footway.com/products/frano-wp-black-01" TargetMode="External"/><Relationship Id="rId1337" Type="http://schemas.openxmlformats.org/officeDocument/2006/relationships/hyperlink" Target="https://footway.com/products/edda-purple" TargetMode="External"/><Relationship Id="rId1544" Type="http://schemas.openxmlformats.org/officeDocument/2006/relationships/hyperlink" Target="https://footway.com/products/y0463-00-black" TargetMode="External"/><Relationship Id="rId1751" Type="http://schemas.openxmlformats.org/officeDocument/2006/relationships/hyperlink" Target="https://footway.com/products/169680-teva-original-sandal-floral-satin-f-svartflerfargad" TargetMode="External"/><Relationship Id="rId1989" Type="http://schemas.openxmlformats.org/officeDocument/2006/relationships/hyperlink" Target="https://footway.com/products/u-classic-slip-on-true-white" TargetMode="External"/><Relationship Id="rId43" Type="http://schemas.openxmlformats.org/officeDocument/2006/relationships/hyperlink" Target="https://footway.com/products/242542-adidas-eq19-run-f-svart" TargetMode="External"/><Relationship Id="rId1404" Type="http://schemas.openxmlformats.org/officeDocument/2006/relationships/hyperlink" Target="https://footway.com/products/puma-cilia-mode-white-silver" TargetMode="External"/><Relationship Id="rId1611" Type="http://schemas.openxmlformats.org/officeDocument/2006/relationships/hyperlink" Target="https://footway.com/products/new-sprinter-black" TargetMode="External"/><Relationship Id="rId1849" Type="http://schemas.openxmlformats.org/officeDocument/2006/relationships/hyperlink" Target="https://footway.com/products/perkins-row-2-strap-black-iris" TargetMode="External"/><Relationship Id="rId192" Type="http://schemas.openxmlformats.org/officeDocument/2006/relationships/hyperlink" Target="https://footway.com/products/zx-flux-k-black-ftwr-white" TargetMode="External"/><Relationship Id="rId1709" Type="http://schemas.openxmlformats.org/officeDocument/2006/relationships/hyperlink" Target="https://footway.com/products/superfit-sport5-purple" TargetMode="External"/><Relationship Id="rId1916" Type="http://schemas.openxmlformats.org/officeDocument/2006/relationships/hyperlink" Target="https://footway.com/products/granna-yellow-yellow" TargetMode="External"/><Relationship Id="rId497" Type="http://schemas.openxmlformats.org/officeDocument/2006/relationships/hyperlink" Target="https://footway.com/products/75-48857-light-brown" TargetMode="External"/><Relationship Id="rId2080" Type="http://schemas.openxmlformats.org/officeDocument/2006/relationships/hyperlink" Target="https://footway.com/products/viking-beito-high-gtx-warm-navy-grey" TargetMode="External"/><Relationship Id="rId2178" Type="http://schemas.openxmlformats.org/officeDocument/2006/relationships/hyperlink" Target="https://footway.com/products/viking-lucas-mid-wp-warm-jr-black-charcoal" TargetMode="External"/><Relationship Id="rId357" Type="http://schemas.openxmlformats.org/officeDocument/2006/relationships/hyperlink" Target="https://footway.com/products/pro-blaze-strap-ltr-hi-navy" TargetMode="External"/><Relationship Id="rId1194" Type="http://schemas.openxmlformats.org/officeDocument/2006/relationships/hyperlink" Target="https://footway.com/products/219514-nike-react-miler-f-svartvit" TargetMode="External"/><Relationship Id="rId2038" Type="http://schemas.openxmlformats.org/officeDocument/2006/relationships/hyperlink" Target="https://footway.com/products/u-old-skool-black-white" TargetMode="External"/><Relationship Id="rId217" Type="http://schemas.openxmlformats.org/officeDocument/2006/relationships/hyperlink" Target="https://footway.com/products/energy-black-white" TargetMode="External"/><Relationship Id="rId564" Type="http://schemas.openxmlformats.org/officeDocument/2006/relationships/hyperlink" Target="https://footway.com/products/92-87250-black" TargetMode="External"/><Relationship Id="rId771" Type="http://schemas.openxmlformats.org/officeDocument/2006/relationships/hyperlink" Target="https://footway.com/products/hummel-x-light-2-0-tex-jr-black-3" TargetMode="External"/><Relationship Id="rId869" Type="http://schemas.openxmlformats.org/officeDocument/2006/relationships/hyperlink" Target="https://footway.com/products/bodas-jr-xc-black-1" TargetMode="External"/><Relationship Id="rId1499" Type="http://schemas.openxmlformats.org/officeDocument/2006/relationships/hyperlink" Target="https://footway.com/products/61948-90-light-gold" TargetMode="External"/><Relationship Id="rId2245" Type="http://schemas.openxmlformats.org/officeDocument/2006/relationships/hyperlink" Target="https://footway.com/products/algot-black-black" TargetMode="External"/><Relationship Id="rId424" Type="http://schemas.openxmlformats.org/officeDocument/2006/relationships/hyperlink" Target="https://footway.com/products/dc-shoes-pure-high-top-wc-carbon-gum-2" TargetMode="External"/><Relationship Id="rId631" Type="http://schemas.openxmlformats.org/officeDocument/2006/relationships/hyperlink" Target="https://footway.com/products/frosty-waterproof-black" TargetMode="External"/><Relationship Id="rId729" Type="http://schemas.openxmlformats.org/officeDocument/2006/relationships/hyperlink" Target="https://footway.com/products/458-5827-black" TargetMode="External"/><Relationship Id="rId1054" Type="http://schemas.openxmlformats.org/officeDocument/2006/relationships/hyperlink" Target="https://footway.com/products/239561-leaf-kolima-elastic-c-bla" TargetMode="External"/><Relationship Id="rId1261" Type="http://schemas.openxmlformats.org/officeDocument/2006/relationships/hyperlink" Target="https://footway.com/products/248119-nike-wear-all-day-gs-jr-vit" TargetMode="External"/><Relationship Id="rId1359" Type="http://schemas.openxmlformats.org/officeDocument/2006/relationships/hyperlink" Target="https://footway.com/products/430-3957-waterproof-warm-lined-yellow" TargetMode="External"/><Relationship Id="rId2105" Type="http://schemas.openxmlformats.org/officeDocument/2006/relationships/hyperlink" Target="https://footway.com/products/espo-boa-gtx-black-rust" TargetMode="External"/><Relationship Id="rId936" Type="http://schemas.openxmlformats.org/officeDocument/2006/relationships/hyperlink" Target="https://footway.com/products/halland-wp-blue-1" TargetMode="External"/><Relationship Id="rId1121" Type="http://schemas.openxmlformats.org/officeDocument/2006/relationships/hyperlink" Target="https://footway.com/products/petra-nubuck-black" TargetMode="External"/><Relationship Id="rId1219" Type="http://schemas.openxmlformats.org/officeDocument/2006/relationships/hyperlink" Target="https://footway.com/products/nike-romaleos-4-white-black-white" TargetMode="External"/><Relationship Id="rId1566" Type="http://schemas.openxmlformats.org/officeDocument/2006/relationships/hyperlink" Target="https://footway.com/products/z7130-00-schwarz" TargetMode="External"/><Relationship Id="rId1773" Type="http://schemas.openxmlformats.org/officeDocument/2006/relationships/hyperlink" Target="https://footway.com/products/timberland-carnaby-cool-biker-blk-jet-black" TargetMode="External"/><Relationship Id="rId1980" Type="http://schemas.openxmlformats.org/officeDocument/2006/relationships/hyperlink" Target="https://footway.com/products/u-classic-slip-on-black-white-checker" TargetMode="External"/><Relationship Id="rId65" Type="http://schemas.openxmlformats.org/officeDocument/2006/relationships/hyperlink" Target="https://footway.com/products/223605-adidas-questar-flow-f-gra" TargetMode="External"/><Relationship Id="rId1426" Type="http://schemas.openxmlformats.org/officeDocument/2006/relationships/hyperlink" Target="https://footway.com/products/puma-puma-shuffle-white-white-teamgold" TargetMode="External"/><Relationship Id="rId1633" Type="http://schemas.openxmlformats.org/officeDocument/2006/relationships/hyperlink" Target="https://footway.com/products/caribou-280-buff" TargetMode="External"/><Relationship Id="rId1840" Type="http://schemas.openxmlformats.org/officeDocument/2006/relationships/hyperlink" Target="https://footway.com/products/timberland-moss-jump-2-strap-sandal-light-lilac-3" TargetMode="External"/><Relationship Id="rId1700" Type="http://schemas.openxmlformats.org/officeDocument/2006/relationships/hyperlink" Target="https://footway.com/products/korkis-black" TargetMode="External"/><Relationship Id="rId1938" Type="http://schemas.openxmlformats.org/officeDocument/2006/relationships/hyperlink" Target="https://footway.com/products/207647-tuxer-boca-f-rosa" TargetMode="External"/><Relationship Id="rId281" Type="http://schemas.openxmlformats.org/officeDocument/2006/relationships/hyperlink" Target="https://footway.com/products/wendy-high-fur-2100-tan" TargetMode="External"/><Relationship Id="rId141" Type="http://schemas.openxmlformats.org/officeDocument/2006/relationships/hyperlink" Target="https://footway.com/products/adidas-originals-multix-cblack-carbon-blblme" TargetMode="External"/><Relationship Id="rId379" Type="http://schemas.openxmlformats.org/officeDocument/2006/relationships/hyperlink" Target="https://footway.com/products/crocs-classic-glitter-clog-k-qugl-quartz-glitter" TargetMode="External"/><Relationship Id="rId586" Type="http://schemas.openxmlformats.org/officeDocument/2006/relationships/hyperlink" Target="https://footway.com/products/98-68351-black" TargetMode="External"/><Relationship Id="rId793" Type="http://schemas.openxmlformats.org/officeDocument/2006/relationships/hyperlink" Target="https://footway.com/products/kids-original-black" TargetMode="External"/><Relationship Id="rId2267" Type="http://schemas.openxmlformats.org/officeDocument/2006/relationships/hyperlink" Target="https://footway.com/products/211772-vinson-polo-club-gareth-m-bla" TargetMode="External"/><Relationship Id="rId7" Type="http://schemas.openxmlformats.org/officeDocument/2006/relationships/hyperlink" Target="https://footway.com/products/3-3-20-3-3-20-index-sneaker-black" TargetMode="External"/><Relationship Id="rId239" Type="http://schemas.openxmlformats.org/officeDocument/2006/relationships/hyperlink" Target="https://footway.com/products/spirit-black-grey" TargetMode="External"/><Relationship Id="rId446" Type="http://schemas.openxmlformats.org/officeDocument/2006/relationships/hyperlink" Target="https://footway.com/products/33100-black" TargetMode="External"/><Relationship Id="rId653" Type="http://schemas.openxmlformats.org/officeDocument/2006/relationships/hyperlink" Target="https://footway.com/products/exani-ella-black" TargetMode="External"/><Relationship Id="rId1076" Type="http://schemas.openxmlformats.org/officeDocument/2006/relationships/hyperlink" Target="https://footway.com/products/hydro-blaze-grey" TargetMode="External"/><Relationship Id="rId1283" Type="http://schemas.openxmlformats.org/officeDocument/2006/relationships/hyperlink" Target="https://footway.com/products/248211-nike-wear-all-day-toddler-b-vit" TargetMode="External"/><Relationship Id="rId1490" Type="http://schemas.openxmlformats.org/officeDocument/2006/relationships/hyperlink" Target="https://footway.com/products/reima-rain-boots-taika-2-0-navy" TargetMode="External"/><Relationship Id="rId2127" Type="http://schemas.openxmlformats.org/officeDocument/2006/relationships/hyperlink" Target="https://footway.com/products/jakob-mid-kids-gtx-black-charcoal" TargetMode="External"/><Relationship Id="rId306" Type="http://schemas.openxmlformats.org/officeDocument/2006/relationships/hyperlink" Target="https://footway.com/products/585-rustic-brown" TargetMode="External"/><Relationship Id="rId860" Type="http://schemas.openxmlformats.org/officeDocument/2006/relationships/hyperlink" Target="https://footway.com/products/198782-kappa-sport-shoe-burgos-f-svartvit" TargetMode="External"/><Relationship Id="rId958" Type="http://schemas.openxmlformats.org/officeDocument/2006/relationships/hyperlink" Target="https://footway.com/products/husum-jr-xc-dark-brown-1" TargetMode="External"/><Relationship Id="rId1143" Type="http://schemas.openxmlformats.org/officeDocument/2006/relationships/hyperlink" Target="https://footway.com/products/virgo-orange" TargetMode="External"/><Relationship Id="rId1588" Type="http://schemas.openxmlformats.org/officeDocument/2006/relationships/hyperlink" Target="https://footway.com/products/rubber-duck-rd-thermal-kids-black" TargetMode="External"/><Relationship Id="rId1795" Type="http://schemas.openxmlformats.org/officeDocument/2006/relationships/hyperlink" Target="https://footway.com/products/cranberry-lake-sandal-black" TargetMode="External"/><Relationship Id="rId87" Type="http://schemas.openxmlformats.org/officeDocument/2006/relationships/hyperlink" Target="https://footway.com/products/runfalcon-cblack-ftwwht-grethr" TargetMode="External"/><Relationship Id="rId513" Type="http://schemas.openxmlformats.org/officeDocument/2006/relationships/hyperlink" Target="https://footway.com/products/86-22006-black" TargetMode="External"/><Relationship Id="rId720" Type="http://schemas.openxmlformats.org/officeDocument/2006/relationships/hyperlink" Target="https://footway.com/products/435-0504-waterproof-warm-lined-black" TargetMode="External"/><Relationship Id="rId818" Type="http://schemas.openxmlformats.org/officeDocument/2006/relationships/hyperlink" Target="https://footway.com/products/high-zip-back-black-silver" TargetMode="External"/><Relationship Id="rId1350" Type="http://schemas.openxmlformats.org/officeDocument/2006/relationships/hyperlink" Target="https://footway.com/products/pika-black" TargetMode="External"/><Relationship Id="rId1448" Type="http://schemas.openxmlformats.org/officeDocument/2006/relationships/hyperlink" Target="https://footway.com/products/167774-reebok-royal-glide-f-vitsilver" TargetMode="External"/><Relationship Id="rId1655" Type="http://schemas.openxmlformats.org/officeDocument/2006/relationships/hyperlink" Target="https://footway.com/products/springyard-aqua-shoes-kids-black" TargetMode="External"/><Relationship Id="rId1003" Type="http://schemas.openxmlformats.org/officeDocument/2006/relationships/hyperlink" Target="https://footway.com/products/pol-wp-black" TargetMode="External"/><Relationship Id="rId1210" Type="http://schemas.openxmlformats.org/officeDocument/2006/relationships/hyperlink" Target="https://footway.com/products/nike-romaleos-4-white-black-white" TargetMode="External"/><Relationship Id="rId1308" Type="http://schemas.openxmlformats.org/officeDocument/2006/relationships/hyperlink" Target="https://footway.com/products/249429-noun-alie-fluffy-slippers-f" TargetMode="External"/><Relationship Id="rId1862" Type="http://schemas.openxmlformats.org/officeDocument/2006/relationships/hyperlink" Target="https://footway.com/products/classics-wmn-black" TargetMode="External"/><Relationship Id="rId1515" Type="http://schemas.openxmlformats.org/officeDocument/2006/relationships/hyperlink" Target="https://footway.com/products/67952-42-cement" TargetMode="External"/><Relationship Id="rId1722" Type="http://schemas.openxmlformats.org/officeDocument/2006/relationships/hyperlink" Target="https://footway.com/products/superfit-sport5-purple-2" TargetMode="External"/><Relationship Id="rId14" Type="http://schemas.openxmlformats.org/officeDocument/2006/relationships/hyperlink" Target="https://footway.com/products/adidas-sport-performance-adicane-clog-carbon-carbon-cblack" TargetMode="External"/><Relationship Id="rId2191" Type="http://schemas.openxmlformats.org/officeDocument/2006/relationships/hyperlink" Target="https://footway.com/products/noble-black" TargetMode="External"/><Relationship Id="rId163" Type="http://schemas.openxmlformats.org/officeDocument/2006/relationships/hyperlink" Target="https://footway.com/products/swift-run-rf-ftwr-white-core-black-ftwr-whi" TargetMode="External"/><Relationship Id="rId370" Type="http://schemas.openxmlformats.org/officeDocument/2006/relationships/hyperlink" Target="https://footway.com/products/crocs-classic-clog-t-navy" TargetMode="External"/><Relationship Id="rId2051" Type="http://schemas.openxmlformats.org/officeDocument/2006/relationships/hyperlink" Target="https://footway.com/products/vans-wm-filmore-hi-suede-canvas-black-white-2" TargetMode="External"/><Relationship Id="rId2289" Type="http://schemas.openxmlformats.org/officeDocument/2006/relationships/hyperlink" Target="https://footway.com/products/246157-waikani-beachwear-anie-slippers-f-svart" TargetMode="External"/><Relationship Id="rId230" Type="http://schemas.openxmlformats.org/officeDocument/2006/relationships/hyperlink" Target="https://footway.com/products/kodiak-dark-yellow-dark-brown" TargetMode="External"/><Relationship Id="rId468" Type="http://schemas.openxmlformats.org/officeDocument/2006/relationships/hyperlink" Target="https://footway.com/products/73-41854-pink" TargetMode="External"/><Relationship Id="rId675" Type="http://schemas.openxmlformats.org/officeDocument/2006/relationships/hyperlink" Target="https://footway.com/products/exani-ted-k-black" TargetMode="External"/><Relationship Id="rId882" Type="http://schemas.openxmlformats.org/officeDocument/2006/relationships/hyperlink" Target="https://footway.com/products/bomhus-ep-blue-1" TargetMode="External"/><Relationship Id="rId1098" Type="http://schemas.openxmlformats.org/officeDocument/2006/relationships/hyperlink" Target="https://footway.com/products/apollo-blk-grey" TargetMode="External"/><Relationship Id="rId2149" Type="http://schemas.openxmlformats.org/officeDocument/2006/relationships/hyperlink" Target="https://footway.com/products/viking-jolly-navy-navy" TargetMode="External"/><Relationship Id="rId328" Type="http://schemas.openxmlformats.org/officeDocument/2006/relationships/hyperlink" Target="https://footway.com/products/orinoco-hot-black" TargetMode="External"/><Relationship Id="rId535" Type="http://schemas.openxmlformats.org/officeDocument/2006/relationships/hyperlink" Target="https://footway.com/products/86-55502-black" TargetMode="External"/><Relationship Id="rId742" Type="http://schemas.openxmlformats.org/officeDocument/2006/relationships/hyperlink" Target="https://footway.com/products/hummel-actus-recycle-jr-black-iris" TargetMode="External"/><Relationship Id="rId1165" Type="http://schemas.openxmlformats.org/officeDocument/2006/relationships/hyperlink" Target="https://footway.com/products/nike-court-borough-mid-2-white-white-white" TargetMode="External"/><Relationship Id="rId1372" Type="http://schemas.openxmlformats.org/officeDocument/2006/relationships/hyperlink" Target="https://footway.com/products/438-0925-black-grey" TargetMode="External"/><Relationship Id="rId2009" Type="http://schemas.openxmlformats.org/officeDocument/2006/relationships/hyperlink" Target="https://footway.com/products/sk8-hi-black-black-black" TargetMode="External"/><Relationship Id="rId2216" Type="http://schemas.openxmlformats.org/officeDocument/2006/relationships/hyperlink" Target="https://footway.com/products/viking-samuel-mid-wp-jr-navy" TargetMode="External"/><Relationship Id="rId602" Type="http://schemas.openxmlformats.org/officeDocument/2006/relationships/hyperlink" Target="https://footway.com/products/ecco-ecco-modtray-w-black" TargetMode="External"/><Relationship Id="rId1025" Type="http://schemas.openxmlformats.org/officeDocument/2006/relationships/hyperlink" Target="https://footway.com/products/kavat-vialund-xc-black" TargetMode="External"/><Relationship Id="rId1232" Type="http://schemas.openxmlformats.org/officeDocument/2006/relationships/hyperlink" Target="https://footway.com/products/188639-nike-sunray-adjust-5-ps-c-rosa" TargetMode="External"/><Relationship Id="rId1677" Type="http://schemas.openxmlformats.org/officeDocument/2006/relationships/hyperlink" Target="https://footway.com/products/superfit-happy-octi-grau-orange" TargetMode="External"/><Relationship Id="rId1884" Type="http://schemas.openxmlformats.org/officeDocument/2006/relationships/hyperlink" Target="https://footway.com/products/aktiv-chelsea-black" TargetMode="External"/><Relationship Id="rId907" Type="http://schemas.openxmlformats.org/officeDocument/2006/relationships/hyperlink" Target="https://footway.com/products/edsbro-xc-white" TargetMode="External"/><Relationship Id="rId1537" Type="http://schemas.openxmlformats.org/officeDocument/2006/relationships/hyperlink" Target="https://footway.com/products/l0559-31-rose" TargetMode="External"/><Relationship Id="rId1744" Type="http://schemas.openxmlformats.org/officeDocument/2006/relationships/hyperlink" Target="https://footway.com/products/josette-black-3" TargetMode="External"/><Relationship Id="rId1951" Type="http://schemas.openxmlformats.org/officeDocument/2006/relationships/hyperlink" Target="https://footway.com/products/sandy-4703-040-20-black" TargetMode="External"/><Relationship Id="rId36" Type="http://schemas.openxmlformats.org/officeDocument/2006/relationships/hyperlink" Target="https://footway.com/products/adidas-adipower-weightlifting-iii-cblack-ftwwht-grethr" TargetMode="External"/><Relationship Id="rId1604" Type="http://schemas.openxmlformats.org/officeDocument/2006/relationships/hyperlink" Target="https://footway.com/products/salomon-xa-pro-v8-cswp-j-olive-night-black-sulphur" TargetMode="External"/><Relationship Id="rId185" Type="http://schemas.openxmlformats.org/officeDocument/2006/relationships/hyperlink" Target="https://footway.com/products/adidas-originals-zx-1k-boost-j-core-black-core-black-core-bla" TargetMode="External"/><Relationship Id="rId1811" Type="http://schemas.openxmlformats.org/officeDocument/2006/relationships/hyperlink" Target="https://footway.com/products/timberland-linden-woods-6in-double-collar-jet-black" TargetMode="External"/><Relationship Id="rId1909" Type="http://schemas.openxmlformats.org/officeDocument/2006/relationships/hyperlink" Target="https://footway.com/products/granna-black-grey" TargetMode="External"/><Relationship Id="rId392" Type="http://schemas.openxmlformats.org/officeDocument/2006/relationships/hyperlink" Target="https://footway.com/products/crocband-black" TargetMode="External"/><Relationship Id="rId697" Type="http://schemas.openxmlformats.org/officeDocument/2006/relationships/hyperlink" Target="https://footway.com/products/430-9573-waterproof-warm-lined-black" TargetMode="External"/><Relationship Id="rId2073" Type="http://schemas.openxmlformats.org/officeDocument/2006/relationships/hyperlink" Target="https://footway.com/products/beito-gtx-black" TargetMode="External"/><Relationship Id="rId2280" Type="http://schemas.openxmlformats.org/officeDocument/2006/relationships/hyperlink" Target="https://footway.com/products/211771-vinson-polo-club-gareth-m-vit" TargetMode="External"/><Relationship Id="rId252" Type="http://schemas.openxmlformats.org/officeDocument/2006/relationships/hyperlink" Target="https://footway.com/products/rugetta-hgh-tmb-w-dark-brown" TargetMode="External"/><Relationship Id="rId1187" Type="http://schemas.openxmlformats.org/officeDocument/2006/relationships/hyperlink" Target="https://footway.com/products/248237-nike-playscape-gs-jr-orange" TargetMode="External"/><Relationship Id="rId2140" Type="http://schemas.openxmlformats.org/officeDocument/2006/relationships/hyperlink" Target="https://footway.com/products/jakob-mid-kids-gtx-navy" TargetMode="External"/><Relationship Id="rId112" Type="http://schemas.openxmlformats.org/officeDocument/2006/relationships/hyperlink" Target="https://footway.com/products/continental-80-core-black-scarlet-collegiate" TargetMode="External"/><Relationship Id="rId557" Type="http://schemas.openxmlformats.org/officeDocument/2006/relationships/hyperlink" Target="https://footway.com/products/duffy-86-65001-light-blue" TargetMode="External"/><Relationship Id="rId764" Type="http://schemas.openxmlformats.org/officeDocument/2006/relationships/hyperlink" Target="https://footway.com/products/sandal-glitter-jr-silver-1" TargetMode="External"/><Relationship Id="rId971" Type="http://schemas.openxmlformats.org/officeDocument/2006/relationships/hyperlink" Target="https://footway.com/products/kavat-landby-wp-black-grey" TargetMode="External"/><Relationship Id="rId1394" Type="http://schemas.openxmlformats.org/officeDocument/2006/relationships/hyperlink" Target="https://footway.com/products/anzarun-lite-ac-ps-puma-black-puma-white" TargetMode="External"/><Relationship Id="rId1699" Type="http://schemas.openxmlformats.org/officeDocument/2006/relationships/hyperlink" Target="https://footway.com/products/korkis-black" TargetMode="External"/><Relationship Id="rId2000" Type="http://schemas.openxmlformats.org/officeDocument/2006/relationships/hyperlink" Target="https://footway.com/products/ua-vans-sport-suede-black" TargetMode="External"/><Relationship Id="rId2238" Type="http://schemas.openxmlformats.org/officeDocument/2006/relationships/hyperlink" Target="https://footway.com/products/zing-gtx-navy" TargetMode="External"/><Relationship Id="rId417" Type="http://schemas.openxmlformats.org/officeDocument/2006/relationships/hyperlink" Target="https://footway.com/products/swiftwater-sandal-w-black-white" TargetMode="External"/><Relationship Id="rId624" Type="http://schemas.openxmlformats.org/officeDocument/2006/relationships/hyperlink" Target="https://footway.com/products/terracruise-black-1" TargetMode="External"/><Relationship Id="rId831" Type="http://schemas.openxmlformats.org/officeDocument/2006/relationships/hyperlink" Target="https://footway.com/products/235024-kangaroos-sandalshine-jr-gralila" TargetMode="External"/><Relationship Id="rId1047" Type="http://schemas.openxmlformats.org/officeDocument/2006/relationships/hyperlink" Target="https://footway.com/products/leaf-kardis-black" TargetMode="External"/><Relationship Id="rId1254" Type="http://schemas.openxmlformats.org/officeDocument/2006/relationships/hyperlink" Target="https://footway.com/products/188568-nike-team-hustle-d9-td-b-vit" TargetMode="External"/><Relationship Id="rId1461" Type="http://schemas.openxmlformats.org/officeDocument/2006/relationships/hyperlink" Target="https://footway.com/products/reebok-classic-club-c-double-ftwwht-cdgry2-ornflr" TargetMode="External"/><Relationship Id="rId2305" Type="http://schemas.openxmlformats.org/officeDocument/2006/relationships/hyperlink" Target="https://footway.com/products/164563-wyte-jr-madison-jr-beige" TargetMode="External"/><Relationship Id="rId929" Type="http://schemas.openxmlformats.org/officeDocument/2006/relationships/hyperlink" Target="https://footway.com/products/kavat-grytg-l-wp-blue" TargetMode="External"/><Relationship Id="rId1114" Type="http://schemas.openxmlformats.org/officeDocument/2006/relationships/hyperlink" Target="https://footway.com/products/moheda-toffeln-klara-202952" TargetMode="External"/><Relationship Id="rId1321" Type="http://schemas.openxmlformats.org/officeDocument/2006/relationships/hyperlink" Target="https://footway.com/products/pax-botanic-blue-multi" TargetMode="External"/><Relationship Id="rId1559" Type="http://schemas.openxmlformats.org/officeDocument/2006/relationships/hyperlink" Target="https://footway.com/products/z0441-45-45-basalt" TargetMode="External"/><Relationship Id="rId1766" Type="http://schemas.openxmlformats.org/officeDocument/2006/relationships/hyperlink" Target="https://footway.com/products/adventure-2-strap-sandal-navy-yellow" TargetMode="External"/><Relationship Id="rId1973" Type="http://schemas.openxmlformats.org/officeDocument/2006/relationships/hyperlink" Target="https://footway.com/products/u-classic-slip-on-black-black" TargetMode="External"/><Relationship Id="rId58" Type="http://schemas.openxmlformats.org/officeDocument/2006/relationships/hyperlink" Target="https://footway.com/products/adidas-sport-performance-grand-court-base-2-0-ftwwht-shanav-impyel" TargetMode="External"/><Relationship Id="rId1419" Type="http://schemas.openxmlformats.org/officeDocument/2006/relationships/hyperlink" Target="https://footway.com/products/170484-puma-nrgy-comet-uni-svartvit" TargetMode="External"/><Relationship Id="rId1626" Type="http://schemas.openxmlformats.org/officeDocument/2006/relationships/hyperlink" Target="https://footway.com/products/flex-appeal-2-0-ltpk" TargetMode="External"/><Relationship Id="rId1833" Type="http://schemas.openxmlformats.org/officeDocument/2006/relationships/hyperlink" Target="https://footway.com/products/timberland-moss-jump-2-strap-sandal-black-iris-2" TargetMode="External"/><Relationship Id="rId1900" Type="http://schemas.openxmlformats.org/officeDocument/2006/relationships/hyperlink" Target="https://footway.com/products/eva-w-black-black" TargetMode="External"/><Relationship Id="rId2095" Type="http://schemas.openxmlformats.org/officeDocument/2006/relationships/hyperlink" Target="https://footway.com/products/viking-eagle-light-gtx-black" TargetMode="External"/><Relationship Id="rId274" Type="http://schemas.openxmlformats.org/officeDocument/2006/relationships/hyperlink" Target="https://footway.com/products/bj-rn-borg-t305-prf-met-w-wht-rgld" TargetMode="External"/><Relationship Id="rId481" Type="http://schemas.openxmlformats.org/officeDocument/2006/relationships/hyperlink" Target="https://footway.com/products/73-42230-black" TargetMode="External"/><Relationship Id="rId2162" Type="http://schemas.openxmlformats.org/officeDocument/2006/relationships/hyperlink" Target="https://footway.com/products/viking-jolly-print-cognac-white" TargetMode="External"/><Relationship Id="rId134" Type="http://schemas.openxmlformats.org/officeDocument/2006/relationships/hyperlink" Target="https://footway.com/products/adidas-originals-multix-cblack-carbon-blblme" TargetMode="External"/><Relationship Id="rId579" Type="http://schemas.openxmlformats.org/officeDocument/2006/relationships/hyperlink" Target="https://footway.com/products/98-55499-camel" TargetMode="External"/><Relationship Id="rId786" Type="http://schemas.openxmlformats.org/officeDocument/2006/relationships/hyperlink" Target="https://footway.com/products/hummel-x-light-2-0-tex-jr-sparrow" TargetMode="External"/><Relationship Id="rId993" Type="http://schemas.openxmlformats.org/officeDocument/2006/relationships/hyperlink" Target="https://footway.com/products/kavat-munkedal-wb-off-white" TargetMode="External"/><Relationship Id="rId341" Type="http://schemas.openxmlformats.org/officeDocument/2006/relationships/hyperlink" Target="https://footway.com/products/all-star-kids-ox-white" TargetMode="External"/><Relationship Id="rId439" Type="http://schemas.openxmlformats.org/officeDocument/2006/relationships/hyperlink" Target="https://footway.com/products/02037-07-white-grey" TargetMode="External"/><Relationship Id="rId646" Type="http://schemas.openxmlformats.org/officeDocument/2006/relationships/hyperlink" Target="https://footway.com/products/star-black-grey-74" TargetMode="External"/><Relationship Id="rId1069" Type="http://schemas.openxmlformats.org/officeDocument/2006/relationships/hyperlink" Target="https://footway.com/products/sandvik-camo" TargetMode="External"/><Relationship Id="rId1276" Type="http://schemas.openxmlformats.org/officeDocument/2006/relationships/hyperlink" Target="https://footway.com/products/248212-nike-wear-all-day-toddler-b-vit" TargetMode="External"/><Relationship Id="rId1483" Type="http://schemas.openxmlformats.org/officeDocument/2006/relationships/hyperlink" Target="https://footway.com/products/reima-rain-boots-taika-2-0-navy" TargetMode="External"/><Relationship Id="rId2022" Type="http://schemas.openxmlformats.org/officeDocument/2006/relationships/hyperlink" Target="https://footway.com/products/u-authentic-black-black" TargetMode="External"/><Relationship Id="rId201" Type="http://schemas.openxmlformats.org/officeDocument/2006/relationships/hyperlink" Target="https://footway.com/products/zx-flux-k-ftwr-white" TargetMode="External"/><Relationship Id="rId506" Type="http://schemas.openxmlformats.org/officeDocument/2006/relationships/hyperlink" Target="https://footway.com/products/86-16333-black-1" TargetMode="External"/><Relationship Id="rId853" Type="http://schemas.openxmlformats.org/officeDocument/2006/relationships/hyperlink" Target="https://footway.com/products/198788-kappa-sport-shoe-burgos-f-gron" TargetMode="External"/><Relationship Id="rId1136" Type="http://schemas.openxmlformats.org/officeDocument/2006/relationships/hyperlink" Target="https://footway.com/products/vegby-black" TargetMode="External"/><Relationship Id="rId1690" Type="http://schemas.openxmlformats.org/officeDocument/2006/relationships/hyperlink" Target="https://footway.com/products/korkis-5-00111-80-ocean" TargetMode="External"/><Relationship Id="rId1788" Type="http://schemas.openxmlformats.org/officeDocument/2006/relationships/hyperlink" Target="https://footway.com/products/timberland-carnaby-cool-biker-dk-brn-soil" TargetMode="External"/><Relationship Id="rId1995" Type="http://schemas.openxmlformats.org/officeDocument/2006/relationships/hyperlink" Target="https://footway.com/products/u-sk8-hi-black-black-white" TargetMode="External"/><Relationship Id="rId713" Type="http://schemas.openxmlformats.org/officeDocument/2006/relationships/hyperlink" Target="https://footway.com/products/433-0970-pink" TargetMode="External"/><Relationship Id="rId920" Type="http://schemas.openxmlformats.org/officeDocument/2006/relationships/hyperlink" Target="https://footway.com/products/gimo-wp-blue" TargetMode="External"/><Relationship Id="rId1343" Type="http://schemas.openxmlformats.org/officeDocument/2006/relationships/hyperlink" Target="https://footway.com/products/pika-black" TargetMode="External"/><Relationship Id="rId1550" Type="http://schemas.openxmlformats.org/officeDocument/2006/relationships/hyperlink" Target="https://footway.com/products/y6723-36-burgund" TargetMode="External"/><Relationship Id="rId1648" Type="http://schemas.openxmlformats.org/officeDocument/2006/relationships/hyperlink" Target="https://footway.com/products/springyard-aqua-shoes-kids-black" TargetMode="External"/><Relationship Id="rId1203" Type="http://schemas.openxmlformats.org/officeDocument/2006/relationships/hyperlink" Target="https://footway.com/products/200923-nike-revolution-5-td-b-svartvit" TargetMode="External"/><Relationship Id="rId1410" Type="http://schemas.openxmlformats.org/officeDocument/2006/relationships/hyperlink" Target="https://footway.com/products/comet-v-inf-puma-white-puma-black" TargetMode="External"/><Relationship Id="rId1508" Type="http://schemas.openxmlformats.org/officeDocument/2006/relationships/hyperlink" Target="https://footway.com/products/64278-16-pazifik-amaretto" TargetMode="External"/><Relationship Id="rId1855" Type="http://schemas.openxmlformats.org/officeDocument/2006/relationships/hyperlink" Target="https://footway.com/products/pokey-pine-6in-boot-with-wheat" TargetMode="External"/><Relationship Id="rId1715" Type="http://schemas.openxmlformats.org/officeDocument/2006/relationships/hyperlink" Target="https://footway.com/products/superfit-sport5-purple" TargetMode="External"/><Relationship Id="rId1922" Type="http://schemas.openxmlformats.org/officeDocument/2006/relationships/hyperlink" Target="https://footway.com/products/tretorn-h-kull-black-2" TargetMode="External"/><Relationship Id="rId296" Type="http://schemas.openxmlformats.org/officeDocument/2006/relationships/hyperlink" Target="https://footway.com/products/133919-blacc-jr-elise-jr-rosavit" TargetMode="External"/><Relationship Id="rId2184" Type="http://schemas.openxmlformats.org/officeDocument/2006/relationships/hyperlink" Target="https://footway.com/products/viking-markus-mid-gtx-black-granite" TargetMode="External"/><Relationship Id="rId156" Type="http://schemas.openxmlformats.org/officeDocument/2006/relationships/hyperlink" Target="https://footway.com/products/swift-run-rf-ftwr-white-core-black-ftwr-whi" TargetMode="External"/><Relationship Id="rId363" Type="http://schemas.openxmlformats.org/officeDocument/2006/relationships/hyperlink" Target="https://footway.com/products/crocs-classic-clog-k-navy" TargetMode="External"/><Relationship Id="rId570" Type="http://schemas.openxmlformats.org/officeDocument/2006/relationships/hyperlink" Target="https://footway.com/products/97-00712-black" TargetMode="External"/><Relationship Id="rId2044" Type="http://schemas.openxmlformats.org/officeDocument/2006/relationships/hyperlink" Target="https://footway.com/products/vans-wm-asher-canvas-black-white" TargetMode="External"/><Relationship Id="rId2251" Type="http://schemas.openxmlformats.org/officeDocument/2006/relationships/hyperlink" Target="https://footway.com/products/zebra-neo-black-multi" TargetMode="External"/><Relationship Id="rId223" Type="http://schemas.openxmlformats.org/officeDocument/2006/relationships/hyperlink" Target="https://footway.com/products/frost-black" TargetMode="External"/><Relationship Id="rId430" Type="http://schemas.openxmlformats.org/officeDocument/2006/relationships/hyperlink" Target="https://footway.com/products/02037-01-black" TargetMode="External"/><Relationship Id="rId668" Type="http://schemas.openxmlformats.org/officeDocument/2006/relationships/hyperlink" Target="https://footway.com/products/exani-ted-jr-black" TargetMode="External"/><Relationship Id="rId875" Type="http://schemas.openxmlformats.org/officeDocument/2006/relationships/hyperlink" Target="https://footway.com/products/bomhus-ep-blue-1" TargetMode="External"/><Relationship Id="rId1060" Type="http://schemas.openxmlformats.org/officeDocument/2006/relationships/hyperlink" Target="https://footway.com/products/239561-leaf-kolima-elastic-c-bla" TargetMode="External"/><Relationship Id="rId1298" Type="http://schemas.openxmlformats.org/officeDocument/2006/relationships/hyperlink" Target="https://footway.com/products/198928-nonation-rosario-slipper-f-silver" TargetMode="External"/><Relationship Id="rId2111" Type="http://schemas.openxmlformats.org/officeDocument/2006/relationships/hyperlink" Target="https://footway.com/products/viking-indie-active-sun" TargetMode="External"/><Relationship Id="rId528" Type="http://schemas.openxmlformats.org/officeDocument/2006/relationships/hyperlink" Target="https://footway.com/products/duffy-86-55003-black" TargetMode="External"/><Relationship Id="rId735" Type="http://schemas.openxmlformats.org/officeDocument/2006/relationships/hyperlink" Target="https://footway.com/products/brasil-logo-navy-blue" TargetMode="External"/><Relationship Id="rId942" Type="http://schemas.openxmlformats.org/officeDocument/2006/relationships/hyperlink" Target="https://footway.com/products/husum-jr-ep-black" TargetMode="External"/><Relationship Id="rId1158" Type="http://schemas.openxmlformats.org/officeDocument/2006/relationships/hyperlink" Target="https://footway.com/products/nike-air-max-ap-men-s-shoe-black-black-black-volt" TargetMode="External"/><Relationship Id="rId1365" Type="http://schemas.openxmlformats.org/officeDocument/2006/relationships/hyperlink" Target="https://footway.com/products/430-4401-waterproof-warm-lined-black-ice-tech-studs" TargetMode="External"/><Relationship Id="rId1572" Type="http://schemas.openxmlformats.org/officeDocument/2006/relationships/hyperlink" Target="https://footway.com/products/z7984-14-14-ocean" TargetMode="External"/><Relationship Id="rId2209" Type="http://schemas.openxmlformats.org/officeDocument/2006/relationships/hyperlink" Target="https://footway.com/products/rotnes-gtx-black-charcoal" TargetMode="External"/><Relationship Id="rId1018" Type="http://schemas.openxmlformats.org/officeDocument/2006/relationships/hyperlink" Target="https://footway.com/products/kavat-rio-tx-blue" TargetMode="External"/><Relationship Id="rId1225" Type="http://schemas.openxmlformats.org/officeDocument/2006/relationships/hyperlink" Target="https://footway.com/products/nike-star-runner-3-little-kids-sho-black-dk-smoke-grey-dk-smoke-g" TargetMode="External"/><Relationship Id="rId1432" Type="http://schemas.openxmlformats.org/officeDocument/2006/relationships/hyperlink" Target="https://footway.com/products/puma-smash-v2-l-puma-black-puma-white" TargetMode="External"/><Relationship Id="rId1877" Type="http://schemas.openxmlformats.org/officeDocument/2006/relationships/hyperlink" Target="https://footway.com/products/seasonal-classics-drizzle-grey-washed-canvas" TargetMode="External"/><Relationship Id="rId71" Type="http://schemas.openxmlformats.org/officeDocument/2006/relationships/hyperlink" Target="https://footway.com/products/223601-adidas-questar-flow-f-rosa" TargetMode="External"/><Relationship Id="rId802" Type="http://schemas.openxmlformats.org/officeDocument/2006/relationships/hyperlink" Target="https://footway.com/products/hush-puppies-dunan-lace-up-high-brown" TargetMode="External"/><Relationship Id="rId1737" Type="http://schemas.openxmlformats.org/officeDocument/2006/relationships/hyperlink" Target="https://footway.com/products/billie-blush" TargetMode="External"/><Relationship Id="rId1944" Type="http://schemas.openxmlformats.org/officeDocument/2006/relationships/hyperlink" Target="https://footway.com/products/bailey-button-ii-black" TargetMode="External"/><Relationship Id="rId29" Type="http://schemas.openxmlformats.org/officeDocument/2006/relationships/hyperlink" Target="https://footway.com/products/adidas-adilette-shower-core-black-cloud-white-core-bl" TargetMode="External"/><Relationship Id="rId178" Type="http://schemas.openxmlformats.org/officeDocument/2006/relationships/hyperlink" Target="https://footway.com/products/adidas-originals-zx-1k-boost-j-ftwr-white-ftwr-white-ftwr-whi" TargetMode="External"/><Relationship Id="rId1804" Type="http://schemas.openxmlformats.org/officeDocument/2006/relationships/hyperlink" Target="https://footway.com/products/timberland-euro-rock-water-resistant-basi-forged-iron" TargetMode="External"/><Relationship Id="rId385" Type="http://schemas.openxmlformats.org/officeDocument/2006/relationships/hyperlink" Target="https://footway.com/products/classic-white" TargetMode="External"/><Relationship Id="rId592" Type="http://schemas.openxmlformats.org/officeDocument/2006/relationships/hyperlink" Target="https://footway.com/products/98-68351-offwhite" TargetMode="External"/><Relationship Id="rId2066" Type="http://schemas.openxmlformats.org/officeDocument/2006/relationships/hyperlink" Target="https://footway.com/products/amber-gtx-black" TargetMode="External"/><Relationship Id="rId2273" Type="http://schemas.openxmlformats.org/officeDocument/2006/relationships/hyperlink" Target="https://footway.com/products/211771-vinson-polo-club-gareth-m-vit" TargetMode="External"/><Relationship Id="rId245" Type="http://schemas.openxmlformats.org/officeDocument/2006/relationships/hyperlink" Target="https://footway.com/products/143503-bjorn-borg-gregory-m-tan" TargetMode="External"/><Relationship Id="rId452" Type="http://schemas.openxmlformats.org/officeDocument/2006/relationships/hyperlink" Target="https://footway.com/products/1461-z-black" TargetMode="External"/><Relationship Id="rId897" Type="http://schemas.openxmlformats.org/officeDocument/2006/relationships/hyperlink" Target="https://footway.com/products/bomhus-ep-light-brown" TargetMode="External"/><Relationship Id="rId1082" Type="http://schemas.openxmlformats.org/officeDocument/2006/relationships/hyperlink" Target="https://footway.com/products/snow-bank-2-0-wtpf-black-print-berry" TargetMode="External"/><Relationship Id="rId2133" Type="http://schemas.openxmlformats.org/officeDocument/2006/relationships/hyperlink" Target="https://footway.com/products/jakob-mid-kids-gtx-black-charcoal" TargetMode="External"/><Relationship Id="rId105" Type="http://schemas.openxmlformats.org/officeDocument/2006/relationships/hyperlink" Target="https://footway.com/products/coast-star-j-ftwrwhite-coreblack-ftwrwhite" TargetMode="External"/><Relationship Id="rId312" Type="http://schemas.openxmlformats.org/officeDocument/2006/relationships/hyperlink" Target="https://footway.com/products/low-cut-shoe-crew-black-beauty" TargetMode="External"/><Relationship Id="rId757" Type="http://schemas.openxmlformats.org/officeDocument/2006/relationships/hyperlink" Target="https://footway.com/products/sandal-glitter-jr-silver-1" TargetMode="External"/><Relationship Id="rId964" Type="http://schemas.openxmlformats.org/officeDocument/2006/relationships/hyperlink" Target="https://footway.com/products/hallevik-ep-blue-2" TargetMode="External"/><Relationship Id="rId1387" Type="http://schemas.openxmlformats.org/officeDocument/2006/relationships/hyperlink" Target="https://footway.com/products/polecat-arena-jr-nagano-gtx-black" TargetMode="External"/><Relationship Id="rId1594" Type="http://schemas.openxmlformats.org/officeDocument/2006/relationships/hyperlink" Target="https://footway.com/products/rubber-duck-rd-thermal-kids-black" TargetMode="External"/><Relationship Id="rId2200" Type="http://schemas.openxmlformats.org/officeDocument/2006/relationships/hyperlink" Target="https://footway.com/products/viking-playrox-navy" TargetMode="External"/><Relationship Id="rId93" Type="http://schemas.openxmlformats.org/officeDocument/2006/relationships/hyperlink" Target="https://footway.com/products/adidas-ultraboost-21-w-halblu-wonwhi-amblus" TargetMode="External"/><Relationship Id="rId617" Type="http://schemas.openxmlformats.org/officeDocument/2006/relationships/hyperlink" Target="https://footway.com/products/ecco-ecco-tredtray-w-andorra" TargetMode="External"/><Relationship Id="rId824" Type="http://schemas.openxmlformats.org/officeDocument/2006/relationships/hyperlink" Target="https://footway.com/products/very-low-boot-zip-back-black-silver" TargetMode="External"/><Relationship Id="rId1247" Type="http://schemas.openxmlformats.org/officeDocument/2006/relationships/hyperlink" Target="https://footway.com/products/nike-tanjun-women-s-shoe-wolf-grey-white-barely-volt-bl" TargetMode="External"/><Relationship Id="rId1454" Type="http://schemas.openxmlformats.org/officeDocument/2006/relationships/hyperlink" Target="https://footway.com/products/reebok-classic-club-c-double-ftwwht-cdgry2-ornflr" TargetMode="External"/><Relationship Id="rId1661" Type="http://schemas.openxmlformats.org/officeDocument/2006/relationships/hyperlink" Target="https://footway.com/products/match-sneaker-taupe" TargetMode="External"/><Relationship Id="rId1899" Type="http://schemas.openxmlformats.org/officeDocument/2006/relationships/hyperlink" Target="https://footway.com/products/eva-w-black-black" TargetMode="External"/><Relationship Id="rId1107" Type="http://schemas.openxmlformats.org/officeDocument/2006/relationships/hyperlink" Target="https://footway.com/products/mohedatoffeln-elsa-blue" TargetMode="External"/><Relationship Id="rId1314" Type="http://schemas.openxmlformats.org/officeDocument/2006/relationships/hyperlink" Target="https://footway.com/products/hilda-long-beach-luna-blue" TargetMode="External"/><Relationship Id="rId1521" Type="http://schemas.openxmlformats.org/officeDocument/2006/relationships/hyperlink" Target="https://footway.com/products/67985-45-granit" TargetMode="External"/><Relationship Id="rId1759" Type="http://schemas.openxmlformats.org/officeDocument/2006/relationships/hyperlink" Target="https://footway.com/products/3358r-canard-resort-ftw-brown" TargetMode="External"/><Relationship Id="rId1966" Type="http://schemas.openxmlformats.org/officeDocument/2006/relationships/hyperlink" Target="https://footway.com/products/u-authentic-port-port-royale-black" TargetMode="External"/><Relationship Id="rId1619" Type="http://schemas.openxmlformats.org/officeDocument/2006/relationships/hyperlink" Target="https://footway.com/products/esja-77178-oleato-black" TargetMode="External"/><Relationship Id="rId1826" Type="http://schemas.openxmlformats.org/officeDocument/2006/relationships/hyperlink" Target="https://footway.com/products/timberland-moss-jump-2-strap-sandal-black-iris-3" TargetMode="External"/><Relationship Id="rId20" Type="http://schemas.openxmlformats.org/officeDocument/2006/relationships/hyperlink" Target="https://footway.com/products/adidas-sport-performance-adicane-slide-sanstr-sanstr-earstr" TargetMode="External"/><Relationship Id="rId2088" Type="http://schemas.openxmlformats.org/officeDocument/2006/relationships/hyperlink" Target="https://footway.com/products/cascade-iii-mid-gtx-black" TargetMode="External"/><Relationship Id="rId2295" Type="http://schemas.openxmlformats.org/officeDocument/2006/relationships/hyperlink" Target="https://footway.com/products/146932-wyte-elsa-f-bla" TargetMode="External"/><Relationship Id="rId267" Type="http://schemas.openxmlformats.org/officeDocument/2006/relationships/hyperlink" Target="https://footway.com/products/136081-bjorn-borg-sven-ii-w-f-svartvit" TargetMode="External"/><Relationship Id="rId474" Type="http://schemas.openxmlformats.org/officeDocument/2006/relationships/hyperlink" Target="https://footway.com/products/73-42209-light-pink" TargetMode="External"/><Relationship Id="rId2155" Type="http://schemas.openxmlformats.org/officeDocument/2006/relationships/hyperlink" Target="https://footway.com/products/viking-jolly-navy-navy" TargetMode="External"/><Relationship Id="rId127" Type="http://schemas.openxmlformats.org/officeDocument/2006/relationships/hyperlink" Target="https://footway.com/products/gazelle-c-icey-pink-f17-white-gold-met" TargetMode="External"/><Relationship Id="rId681" Type="http://schemas.openxmlformats.org/officeDocument/2006/relationships/hyperlink" Target="https://footway.com/products/morro-bay-slipper-2-0-white" TargetMode="External"/><Relationship Id="rId779" Type="http://schemas.openxmlformats.org/officeDocument/2006/relationships/hyperlink" Target="https://footway.com/products/hummel-x-light-2-0-tex-jr-black-3" TargetMode="External"/><Relationship Id="rId986" Type="http://schemas.openxmlformats.org/officeDocument/2006/relationships/hyperlink" Target="https://footway.com/products/kavat-munkedal-wb-grey" TargetMode="External"/><Relationship Id="rId334" Type="http://schemas.openxmlformats.org/officeDocument/2006/relationships/hyperlink" Target="https://footway.com/products/converse-all-star-canvas-ox-18668" TargetMode="External"/><Relationship Id="rId541" Type="http://schemas.openxmlformats.org/officeDocument/2006/relationships/hyperlink" Target="https://footway.com/products/duffy-86-65001-beige" TargetMode="External"/><Relationship Id="rId639" Type="http://schemas.openxmlformats.org/officeDocument/2006/relationships/hyperlink" Target="https://footway.com/products/eskimo-star-black" TargetMode="External"/><Relationship Id="rId1171" Type="http://schemas.openxmlformats.org/officeDocument/2006/relationships/hyperlink" Target="https://footway.com/products/pico-5-tdv-black-black" TargetMode="External"/><Relationship Id="rId1269" Type="http://schemas.openxmlformats.org/officeDocument/2006/relationships/hyperlink" Target="https://footway.com/products/248211-nike-wear-all-day-toddler-b-vit" TargetMode="External"/><Relationship Id="rId1476" Type="http://schemas.openxmlformats.org/officeDocument/2006/relationships/hyperlink" Target="https://footway.com/products/reima-nefar-black" TargetMode="External"/><Relationship Id="rId2015" Type="http://schemas.openxmlformats.org/officeDocument/2006/relationships/hyperlink" Target="https://footway.com/products/u-authentic-black" TargetMode="External"/><Relationship Id="rId2222" Type="http://schemas.openxmlformats.org/officeDocument/2006/relationships/hyperlink" Target="https://footway.com/products/viking-veme-vel-gtx-black-charcoal" TargetMode="External"/><Relationship Id="rId401" Type="http://schemas.openxmlformats.org/officeDocument/2006/relationships/hyperlink" Target="https://footway.com/products/handle-it-rain-boot-kids-yellow" TargetMode="External"/><Relationship Id="rId846" Type="http://schemas.openxmlformats.org/officeDocument/2006/relationships/hyperlink" Target="https://footway.com/products/198837-kappa-showe-slipper-lablo-uni-vitsvart" TargetMode="External"/><Relationship Id="rId1031" Type="http://schemas.openxmlformats.org/officeDocument/2006/relationships/hyperlink" Target="https://footway.com/products/yxhult-xc-black-2" TargetMode="External"/><Relationship Id="rId1129" Type="http://schemas.openxmlformats.org/officeDocument/2006/relationships/hyperlink" Target="https://footway.com/products/topzy-black" TargetMode="External"/><Relationship Id="rId1683" Type="http://schemas.openxmlformats.org/officeDocument/2006/relationships/hyperlink" Target="https://footway.com/products/korkis-black-combi-2" TargetMode="External"/><Relationship Id="rId1890" Type="http://schemas.openxmlformats.org/officeDocument/2006/relationships/hyperlink" Target="https://footway.com/products/aktiv-chelsea-winter-black" TargetMode="External"/><Relationship Id="rId1988" Type="http://schemas.openxmlformats.org/officeDocument/2006/relationships/hyperlink" Target="https://footway.com/products/u-classic-slip-on-true-white" TargetMode="External"/><Relationship Id="rId706" Type="http://schemas.openxmlformats.org/officeDocument/2006/relationships/hyperlink" Target="https://footway.com/products/433-0970-navy-blue" TargetMode="External"/><Relationship Id="rId913" Type="http://schemas.openxmlformats.org/officeDocument/2006/relationships/hyperlink" Target="https://footway.com/products/frano-wp-black-01" TargetMode="External"/><Relationship Id="rId1336" Type="http://schemas.openxmlformats.org/officeDocument/2006/relationships/hyperlink" Target="https://footway.com/products/edda-purple" TargetMode="External"/><Relationship Id="rId1543" Type="http://schemas.openxmlformats.org/officeDocument/2006/relationships/hyperlink" Target="https://footway.com/products/y0463-00-black" TargetMode="External"/><Relationship Id="rId1750" Type="http://schemas.openxmlformats.org/officeDocument/2006/relationships/hyperlink" Target="https://footway.com/products/169680-teva-original-sandal-floral-satin-f-svartflerfargad" TargetMode="External"/><Relationship Id="rId42" Type="http://schemas.openxmlformats.org/officeDocument/2006/relationships/hyperlink" Target="https://footway.com/products/242542-adidas-eq19-run-f-svart" TargetMode="External"/><Relationship Id="rId1403" Type="http://schemas.openxmlformats.org/officeDocument/2006/relationships/hyperlink" Target="https://footway.com/products/puma-cilia-mode-white-silver" TargetMode="External"/><Relationship Id="rId1610" Type="http://schemas.openxmlformats.org/officeDocument/2006/relationships/hyperlink" Target="https://footway.com/products/heaven-ad-black" TargetMode="External"/><Relationship Id="rId1848" Type="http://schemas.openxmlformats.org/officeDocument/2006/relationships/hyperlink" Target="https://footway.com/products/perkins-row-2-strap-black-iris" TargetMode="External"/><Relationship Id="rId191" Type="http://schemas.openxmlformats.org/officeDocument/2006/relationships/hyperlink" Target="https://footway.com/products/zx-flux-k-black-ftwr-white" TargetMode="External"/><Relationship Id="rId1708" Type="http://schemas.openxmlformats.org/officeDocument/2006/relationships/hyperlink" Target="https://footway.com/products/korkis-black-combi-1" TargetMode="External"/><Relationship Id="rId1915" Type="http://schemas.openxmlformats.org/officeDocument/2006/relationships/hyperlink" Target="https://footway.com/products/granna-yellow-yellow" TargetMode="External"/><Relationship Id="rId289" Type="http://schemas.openxmlformats.org/officeDocument/2006/relationships/hyperlink" Target="https://footway.com/products/x200-low-cvs-w-light-grey" TargetMode="External"/><Relationship Id="rId496" Type="http://schemas.openxmlformats.org/officeDocument/2006/relationships/hyperlink" Target="https://footway.com/products/75-48857-light-brown" TargetMode="External"/><Relationship Id="rId2177" Type="http://schemas.openxmlformats.org/officeDocument/2006/relationships/hyperlink" Target="https://footway.com/products/viking-lucas-mid-wp-warm-jr-black-charcoal" TargetMode="External"/><Relationship Id="rId149" Type="http://schemas.openxmlformats.org/officeDocument/2006/relationships/hyperlink" Target="https://footway.com/products/superstar-foundation-cf-c-white-black" TargetMode="External"/><Relationship Id="rId356" Type="http://schemas.openxmlformats.org/officeDocument/2006/relationships/hyperlink" Target="https://footway.com/products/pro-blaze-strap-ltr-hi-navy" TargetMode="External"/><Relationship Id="rId563" Type="http://schemas.openxmlformats.org/officeDocument/2006/relationships/hyperlink" Target="https://footway.com/products/92-87250-black" TargetMode="External"/><Relationship Id="rId770" Type="http://schemas.openxmlformats.org/officeDocument/2006/relationships/hyperlink" Target="https://footway.com/products/hummel-x-light-2-0-tex-jr-black-3" TargetMode="External"/><Relationship Id="rId1193" Type="http://schemas.openxmlformats.org/officeDocument/2006/relationships/hyperlink" Target="https://footway.com/products/219514-nike-react-miler-f-svartvit" TargetMode="External"/><Relationship Id="rId2037" Type="http://schemas.openxmlformats.org/officeDocument/2006/relationships/hyperlink" Target="https://footway.com/products/u-old-skool-black-white" TargetMode="External"/><Relationship Id="rId2244" Type="http://schemas.openxmlformats.org/officeDocument/2006/relationships/hyperlink" Target="https://footway.com/products/algot-black-black" TargetMode="External"/><Relationship Id="rId216" Type="http://schemas.openxmlformats.org/officeDocument/2006/relationships/hyperlink" Target="https://footway.com/products/energy-black-white" TargetMode="External"/><Relationship Id="rId423" Type="http://schemas.openxmlformats.org/officeDocument/2006/relationships/hyperlink" Target="https://footway.com/products/dc-shoes-pure-high-top-wc-carbon-gum-2" TargetMode="External"/><Relationship Id="rId868" Type="http://schemas.openxmlformats.org/officeDocument/2006/relationships/hyperlink" Target="https://footway.com/products/154758-kappa-ulaker-3-f-gralila" TargetMode="External"/><Relationship Id="rId1053" Type="http://schemas.openxmlformats.org/officeDocument/2006/relationships/hyperlink" Target="https://footway.com/products/239561-leaf-kolima-elastic-c-bla" TargetMode="External"/><Relationship Id="rId1260" Type="http://schemas.openxmlformats.org/officeDocument/2006/relationships/hyperlink" Target="https://footway.com/products/248119-nike-wear-all-day-gs-jr-vit" TargetMode="External"/><Relationship Id="rId1498" Type="http://schemas.openxmlformats.org/officeDocument/2006/relationships/hyperlink" Target="https://footway.com/products/61948-90-light-gold" TargetMode="External"/><Relationship Id="rId2104" Type="http://schemas.openxmlformats.org/officeDocument/2006/relationships/hyperlink" Target="https://footway.com/products/eagle-warm-gtx-black" TargetMode="External"/><Relationship Id="rId630" Type="http://schemas.openxmlformats.org/officeDocument/2006/relationships/hyperlink" Target="https://footway.com/products/eskimo-frosty-jr-waterproof-06-black" TargetMode="External"/><Relationship Id="rId728" Type="http://schemas.openxmlformats.org/officeDocument/2006/relationships/hyperlink" Target="https://footway.com/products/458-5827-black" TargetMode="External"/><Relationship Id="rId935" Type="http://schemas.openxmlformats.org/officeDocument/2006/relationships/hyperlink" Target="https://footway.com/products/kavat-grytg-l-wp-blue" TargetMode="External"/><Relationship Id="rId1358" Type="http://schemas.openxmlformats.org/officeDocument/2006/relationships/hyperlink" Target="https://footway.com/products/430-3957-waterproof-warm-lined-black" TargetMode="External"/><Relationship Id="rId1565" Type="http://schemas.openxmlformats.org/officeDocument/2006/relationships/hyperlink" Target="https://footway.com/products/z7130-00-schwarz" TargetMode="External"/><Relationship Id="rId1772" Type="http://schemas.openxmlformats.org/officeDocument/2006/relationships/hyperlink" Target="https://footway.com/products/timberland-carnaby-cool-biker-blk-jet-black" TargetMode="External"/><Relationship Id="rId64" Type="http://schemas.openxmlformats.org/officeDocument/2006/relationships/hyperlink" Target="https://footway.com/products/223605-adidas-questar-flow-f-gra" TargetMode="External"/><Relationship Id="rId1120" Type="http://schemas.openxmlformats.org/officeDocument/2006/relationships/hyperlink" Target="https://footway.com/products/moheda-toffeln-klara-202953" TargetMode="External"/><Relationship Id="rId1218" Type="http://schemas.openxmlformats.org/officeDocument/2006/relationships/hyperlink" Target="https://footway.com/products/nike-romaleos-4-white-black-white" TargetMode="External"/><Relationship Id="rId1425" Type="http://schemas.openxmlformats.org/officeDocument/2006/relationships/hyperlink" Target="https://footway.com/products/puma-puma-shuffle-white-white-teamgold" TargetMode="External"/><Relationship Id="rId1632" Type="http://schemas.openxmlformats.org/officeDocument/2006/relationships/hyperlink" Target="https://footway.com/products/caribou-280-buff" TargetMode="External"/><Relationship Id="rId1937" Type="http://schemas.openxmlformats.org/officeDocument/2006/relationships/hyperlink" Target="https://footway.com/products/207647-tuxer-boca-f-rosa" TargetMode="External"/><Relationship Id="rId2199" Type="http://schemas.openxmlformats.org/officeDocument/2006/relationships/hyperlink" Target="https://footway.com/products/viking-playrox-navy" TargetMode="External"/><Relationship Id="rId280" Type="http://schemas.openxmlformats.org/officeDocument/2006/relationships/hyperlink" Target="https://footway.com/products/wendy-high-fur-2100-tan" TargetMode="External"/><Relationship Id="rId140" Type="http://schemas.openxmlformats.org/officeDocument/2006/relationships/hyperlink" Target="https://footway.com/products/adidas-originals-multix-cblack-carbon-blblme" TargetMode="External"/><Relationship Id="rId378" Type="http://schemas.openxmlformats.org/officeDocument/2006/relationships/hyperlink" Target="https://footway.com/products/crocs-classic-glitter-clog-k-qugl-quartz-glitter" TargetMode="External"/><Relationship Id="rId585" Type="http://schemas.openxmlformats.org/officeDocument/2006/relationships/hyperlink" Target="https://footway.com/products/98-68351-black" TargetMode="External"/><Relationship Id="rId792" Type="http://schemas.openxmlformats.org/officeDocument/2006/relationships/hyperlink" Target="https://footway.com/products/kids-original-black" TargetMode="External"/><Relationship Id="rId2059" Type="http://schemas.openxmlformats.org/officeDocument/2006/relationships/hyperlink" Target="https://footway.com/products/vans-wm-ward-suede-canvas-black-white" TargetMode="External"/><Relationship Id="rId2266" Type="http://schemas.openxmlformats.org/officeDocument/2006/relationships/hyperlink" Target="https://footway.com/products/211772-vinson-polo-club-gareth-m-bla" TargetMode="External"/><Relationship Id="rId6" Type="http://schemas.openxmlformats.org/officeDocument/2006/relationships/hyperlink" Target="https://footway.com/products/3-3-20-3-3-20-index-sneaker-black" TargetMode="External"/><Relationship Id="rId238" Type="http://schemas.openxmlformats.org/officeDocument/2006/relationships/hyperlink" Target="https://footway.com/products/spirit-black-grey" TargetMode="External"/><Relationship Id="rId445" Type="http://schemas.openxmlformats.org/officeDocument/2006/relationships/hyperlink" Target="https://footway.com/products/33100-black" TargetMode="External"/><Relationship Id="rId652" Type="http://schemas.openxmlformats.org/officeDocument/2006/relationships/hyperlink" Target="https://footway.com/products/exani-ella-black" TargetMode="External"/><Relationship Id="rId1075" Type="http://schemas.openxmlformats.org/officeDocument/2006/relationships/hyperlink" Target="https://footway.com/products/hydro-blaze-grey" TargetMode="External"/><Relationship Id="rId1282" Type="http://schemas.openxmlformats.org/officeDocument/2006/relationships/hyperlink" Target="https://footway.com/products/248212-nike-wear-all-day-toddler-b-vit" TargetMode="External"/><Relationship Id="rId2126" Type="http://schemas.openxmlformats.org/officeDocument/2006/relationships/hyperlink" Target="https://footway.com/products/viking-jack-gtx-black" TargetMode="External"/><Relationship Id="rId305" Type="http://schemas.openxmlformats.org/officeDocument/2006/relationships/hyperlink" Target="https://footway.com/products/062-leather-brown" TargetMode="External"/><Relationship Id="rId512" Type="http://schemas.openxmlformats.org/officeDocument/2006/relationships/hyperlink" Target="https://footway.com/products/86-22006-black" TargetMode="External"/><Relationship Id="rId957" Type="http://schemas.openxmlformats.org/officeDocument/2006/relationships/hyperlink" Target="https://footway.com/products/husum-jr-xc-dark-brown-1" TargetMode="External"/><Relationship Id="rId1142" Type="http://schemas.openxmlformats.org/officeDocument/2006/relationships/hyperlink" Target="https://footway.com/products/virgo-orange" TargetMode="External"/><Relationship Id="rId1587" Type="http://schemas.openxmlformats.org/officeDocument/2006/relationships/hyperlink" Target="https://footway.com/products/rubber-duck-rd-thermal-kids-black" TargetMode="External"/><Relationship Id="rId1794" Type="http://schemas.openxmlformats.org/officeDocument/2006/relationships/hyperlink" Target="https://footway.com/products/chamnoix-valley-dark-rubber-suede" TargetMode="External"/><Relationship Id="rId86" Type="http://schemas.openxmlformats.org/officeDocument/2006/relationships/hyperlink" Target="https://footway.com/products/runfalcon-cblack-ftwwht-grethr" TargetMode="External"/><Relationship Id="rId817" Type="http://schemas.openxmlformats.org/officeDocument/2006/relationships/hyperlink" Target="https://footway.com/products/high-zip-back-black-silver" TargetMode="External"/><Relationship Id="rId1002" Type="http://schemas.openxmlformats.org/officeDocument/2006/relationships/hyperlink" Target="https://footway.com/products/pol-wp-black" TargetMode="External"/><Relationship Id="rId1447" Type="http://schemas.openxmlformats.org/officeDocument/2006/relationships/hyperlink" Target="https://footway.com/products/167771-reebok-royal-charm-f-vitgra" TargetMode="External"/><Relationship Id="rId1654" Type="http://schemas.openxmlformats.org/officeDocument/2006/relationships/hyperlink" Target="https://footway.com/products/springyard-aqua-shoes-kids-black" TargetMode="External"/><Relationship Id="rId1861" Type="http://schemas.openxmlformats.org/officeDocument/2006/relationships/hyperlink" Target="https://footway.com/products/classics-wmn-black" TargetMode="External"/><Relationship Id="rId1307" Type="http://schemas.openxmlformats.org/officeDocument/2006/relationships/hyperlink" Target="https://footway.com/products/249429-noun-alie-fluffy-slippers-f" TargetMode="External"/><Relationship Id="rId1514" Type="http://schemas.openxmlformats.org/officeDocument/2006/relationships/hyperlink" Target="https://footway.com/products/67952-42-cement" TargetMode="External"/><Relationship Id="rId1721" Type="http://schemas.openxmlformats.org/officeDocument/2006/relationships/hyperlink" Target="https://footway.com/products/superfit-sport5-purple-2" TargetMode="External"/><Relationship Id="rId1959" Type="http://schemas.openxmlformats.org/officeDocument/2006/relationships/hyperlink" Target="https://footway.com/products/tia-4531-001-20-black" TargetMode="External"/><Relationship Id="rId13" Type="http://schemas.openxmlformats.org/officeDocument/2006/relationships/hyperlink" Target="https://footway.com/products/adidas-sport-performance-adicane-clog-carbon-carbon-cblack" TargetMode="External"/><Relationship Id="rId1819" Type="http://schemas.openxmlformats.org/officeDocument/2006/relationships/hyperlink" Target="https://footway.com/products/timberland-linden-woods-6in-faux-fur-line-jet-black" TargetMode="External"/><Relationship Id="rId2190" Type="http://schemas.openxmlformats.org/officeDocument/2006/relationships/hyperlink" Target="https://footway.com/products/noble-black" TargetMode="External"/><Relationship Id="rId2288" Type="http://schemas.openxmlformats.org/officeDocument/2006/relationships/hyperlink" Target="https://footway.com/products/246157-waikani-beachwear-anie-slippers-f-svart" TargetMode="External"/><Relationship Id="rId162" Type="http://schemas.openxmlformats.org/officeDocument/2006/relationships/hyperlink" Target="https://footway.com/products/swift-run-rf-ftwr-white-core-black-ftwr-whi" TargetMode="External"/><Relationship Id="rId467" Type="http://schemas.openxmlformats.org/officeDocument/2006/relationships/hyperlink" Target="https://footway.com/products/73-41854-pink" TargetMode="External"/><Relationship Id="rId1097" Type="http://schemas.openxmlformats.org/officeDocument/2006/relationships/hyperlink" Target="https://footway.com/products/apollo-blk-grey" TargetMode="External"/><Relationship Id="rId2050" Type="http://schemas.openxmlformats.org/officeDocument/2006/relationships/hyperlink" Target="https://footway.com/products/vans-wm-asher-canvas-black-white" TargetMode="External"/><Relationship Id="rId2148" Type="http://schemas.openxmlformats.org/officeDocument/2006/relationships/hyperlink" Target="https://footway.com/products/viking-jolly-navy-navy" TargetMode="External"/><Relationship Id="rId674" Type="http://schemas.openxmlformats.org/officeDocument/2006/relationships/hyperlink" Target="https://footway.com/products/exani-ted-k-black" TargetMode="External"/><Relationship Id="rId881" Type="http://schemas.openxmlformats.org/officeDocument/2006/relationships/hyperlink" Target="https://footway.com/products/bomhus-ep-blue-1" TargetMode="External"/><Relationship Id="rId979" Type="http://schemas.openxmlformats.org/officeDocument/2006/relationships/hyperlink" Target="https://footway.com/products/kavat-loberg-wp-black-black" TargetMode="External"/><Relationship Id="rId327" Type="http://schemas.openxmlformats.org/officeDocument/2006/relationships/hyperlink" Target="https://footway.com/products/orinoco-hot-black" TargetMode="External"/><Relationship Id="rId534" Type="http://schemas.openxmlformats.org/officeDocument/2006/relationships/hyperlink" Target="https://footway.com/products/86-55502-black" TargetMode="External"/><Relationship Id="rId741" Type="http://schemas.openxmlformats.org/officeDocument/2006/relationships/hyperlink" Target="https://footway.com/products/hummel-actus-recycle-jr-black-iris" TargetMode="External"/><Relationship Id="rId839" Type="http://schemas.openxmlformats.org/officeDocument/2006/relationships/hyperlink" Target="https://footway.com/products/198837-kappa-showe-slipper-lablo-uni-vitsvart" TargetMode="External"/><Relationship Id="rId1164" Type="http://schemas.openxmlformats.org/officeDocument/2006/relationships/hyperlink" Target="https://footway.com/products/nike-court-borough-mid-2-white-white-white" TargetMode="External"/><Relationship Id="rId1371" Type="http://schemas.openxmlformats.org/officeDocument/2006/relationships/hyperlink" Target="https://footway.com/products/438-0925-black-grey" TargetMode="External"/><Relationship Id="rId1469" Type="http://schemas.openxmlformats.org/officeDocument/2006/relationships/hyperlink" Target="https://footway.com/products/reima-nefar-black" TargetMode="External"/><Relationship Id="rId2008" Type="http://schemas.openxmlformats.org/officeDocument/2006/relationships/hyperlink" Target="https://footway.com/products/sk8-hi-black-black-black" TargetMode="External"/><Relationship Id="rId2215" Type="http://schemas.openxmlformats.org/officeDocument/2006/relationships/hyperlink" Target="https://footway.com/products/viking-samuel-mid-wp-jr-navy" TargetMode="External"/><Relationship Id="rId601" Type="http://schemas.openxmlformats.org/officeDocument/2006/relationships/hyperlink" Target="https://footway.com/products/ecco-ecco-modtray-w-black" TargetMode="External"/><Relationship Id="rId1024" Type="http://schemas.openxmlformats.org/officeDocument/2006/relationships/hyperlink" Target="https://footway.com/products/kavat-vialund-xc-black" TargetMode="External"/><Relationship Id="rId1231" Type="http://schemas.openxmlformats.org/officeDocument/2006/relationships/hyperlink" Target="https://footway.com/products/188639-nike-sunray-adjust-5-ps-c-rosa" TargetMode="External"/><Relationship Id="rId1676" Type="http://schemas.openxmlformats.org/officeDocument/2006/relationships/hyperlink" Target="https://footway.com/products/superfit-happy-octi-grau-orange" TargetMode="External"/><Relationship Id="rId1883" Type="http://schemas.openxmlformats.org/officeDocument/2006/relationships/hyperlink" Target="https://footway.com/products/aktiv-chelsea-black" TargetMode="External"/><Relationship Id="rId906" Type="http://schemas.openxmlformats.org/officeDocument/2006/relationships/hyperlink" Target="https://footway.com/products/edsbro-xc-pink" TargetMode="External"/><Relationship Id="rId1329" Type="http://schemas.openxmlformats.org/officeDocument/2006/relationships/hyperlink" Target="https://footway.com/products/pax-botanic-blue-multi" TargetMode="External"/><Relationship Id="rId1536" Type="http://schemas.openxmlformats.org/officeDocument/2006/relationships/hyperlink" Target="https://footway.com/products/l0559-31-rose" TargetMode="External"/><Relationship Id="rId1743" Type="http://schemas.openxmlformats.org/officeDocument/2006/relationships/hyperlink" Target="https://footway.com/products/josette-black-3" TargetMode="External"/><Relationship Id="rId1950" Type="http://schemas.openxmlformats.org/officeDocument/2006/relationships/hyperlink" Target="https://footway.com/products/marja-4013-401-20-black" TargetMode="External"/><Relationship Id="rId35" Type="http://schemas.openxmlformats.org/officeDocument/2006/relationships/hyperlink" Target="https://footway.com/products/adidas-adipower-weightlifting-iii-cblack-ftwwht-grethr" TargetMode="External"/><Relationship Id="rId1603" Type="http://schemas.openxmlformats.org/officeDocument/2006/relationships/hyperlink" Target="https://footway.com/products/salomon-xa-pro-v8-cswp-j-olive-night-black-sulphur" TargetMode="External"/><Relationship Id="rId1810" Type="http://schemas.openxmlformats.org/officeDocument/2006/relationships/hyperlink" Target="https://footway.com/products/timberland-linden-woods-6in-double-collar-jet-black" TargetMode="External"/><Relationship Id="rId184" Type="http://schemas.openxmlformats.org/officeDocument/2006/relationships/hyperlink" Target="https://footway.com/products/adidas-originals-zx-1k-boost-j-core-black-core-black-core-bla" TargetMode="External"/><Relationship Id="rId391" Type="http://schemas.openxmlformats.org/officeDocument/2006/relationships/hyperlink" Target="https://footway.com/products/crocband-black" TargetMode="External"/><Relationship Id="rId1908" Type="http://schemas.openxmlformats.org/officeDocument/2006/relationships/hyperlink" Target="https://footway.com/products/granna-black-grey" TargetMode="External"/><Relationship Id="rId2072" Type="http://schemas.openxmlformats.org/officeDocument/2006/relationships/hyperlink" Target="https://footway.com/products/beito-gtx-black" TargetMode="External"/><Relationship Id="rId251" Type="http://schemas.openxmlformats.org/officeDocument/2006/relationships/hyperlink" Target="https://footway.com/products/rugetta-hgh-tmb-w-dark-brown" TargetMode="External"/><Relationship Id="rId489" Type="http://schemas.openxmlformats.org/officeDocument/2006/relationships/hyperlink" Target="https://footway.com/products/73-52209-light-pink" TargetMode="External"/><Relationship Id="rId696" Type="http://schemas.openxmlformats.org/officeDocument/2006/relationships/hyperlink" Target="https://footway.com/products/430-9573-waterproof-warm-lined-black" TargetMode="External"/><Relationship Id="rId349" Type="http://schemas.openxmlformats.org/officeDocument/2006/relationships/hyperlink" Target="https://footway.com/products/chuck-taylor-all-star-ox-canvas-black" TargetMode="External"/><Relationship Id="rId556" Type="http://schemas.openxmlformats.org/officeDocument/2006/relationships/hyperlink" Target="https://footway.com/products/duffy-86-65001-light-blue" TargetMode="External"/><Relationship Id="rId763" Type="http://schemas.openxmlformats.org/officeDocument/2006/relationships/hyperlink" Target="https://footway.com/products/sandal-glitter-jr-silver-1" TargetMode="External"/><Relationship Id="rId1186" Type="http://schemas.openxmlformats.org/officeDocument/2006/relationships/hyperlink" Target="https://footway.com/products/248237-nike-playscape-gs-jr-orange" TargetMode="External"/><Relationship Id="rId1393" Type="http://schemas.openxmlformats.org/officeDocument/2006/relationships/hyperlink" Target="https://footway.com/products/anzarun-lite-ac-ps-puma-black-puma-white" TargetMode="External"/><Relationship Id="rId2237" Type="http://schemas.openxmlformats.org/officeDocument/2006/relationships/hyperlink" Target="https://footway.com/products/zing-gtx-navy" TargetMode="External"/><Relationship Id="rId111" Type="http://schemas.openxmlformats.org/officeDocument/2006/relationships/hyperlink" Target="https://footway.com/products/continental-80-core-black-scarlet-collegiate" TargetMode="External"/><Relationship Id="rId209" Type="http://schemas.openxmlformats.org/officeDocument/2006/relationships/hyperlink" Target="https://footway.com/products/avenue-black" TargetMode="External"/><Relationship Id="rId416" Type="http://schemas.openxmlformats.org/officeDocument/2006/relationships/hyperlink" Target="https://footway.com/products/swiftwater-sandal-w-black-white" TargetMode="External"/><Relationship Id="rId970" Type="http://schemas.openxmlformats.org/officeDocument/2006/relationships/hyperlink" Target="https://footway.com/products/idre-wp-black" TargetMode="External"/><Relationship Id="rId1046" Type="http://schemas.openxmlformats.org/officeDocument/2006/relationships/hyperlink" Target="https://footway.com/products/leaf-kardis-black" TargetMode="External"/><Relationship Id="rId1253" Type="http://schemas.openxmlformats.org/officeDocument/2006/relationships/hyperlink" Target="https://footway.com/products/188568-nike-team-hustle-d9-td-b-vit" TargetMode="External"/><Relationship Id="rId1698" Type="http://schemas.openxmlformats.org/officeDocument/2006/relationships/hyperlink" Target="https://footway.com/products/korkis-black" TargetMode="External"/><Relationship Id="rId623" Type="http://schemas.openxmlformats.org/officeDocument/2006/relationships/hyperlink" Target="https://footway.com/products/soft-7-tred-black" TargetMode="External"/><Relationship Id="rId830" Type="http://schemas.openxmlformats.org/officeDocument/2006/relationships/hyperlink" Target="https://footway.com/products/very-low-boot-zip-back-black-silver" TargetMode="External"/><Relationship Id="rId928" Type="http://schemas.openxmlformats.org/officeDocument/2006/relationships/hyperlink" Target="https://footway.com/products/kavat-grytg-l-wp-blue" TargetMode="External"/><Relationship Id="rId1460" Type="http://schemas.openxmlformats.org/officeDocument/2006/relationships/hyperlink" Target="https://footway.com/products/reebok-classic-club-c-double-ftwwht-cdgry2-ornflr" TargetMode="External"/><Relationship Id="rId1558" Type="http://schemas.openxmlformats.org/officeDocument/2006/relationships/hyperlink" Target="https://footway.com/products/z0441-45-45-basalt" TargetMode="External"/><Relationship Id="rId1765" Type="http://schemas.openxmlformats.org/officeDocument/2006/relationships/hyperlink" Target="https://footway.com/products/8329r-authentics-teddy-fleece-wheat" TargetMode="External"/><Relationship Id="rId2304" Type="http://schemas.openxmlformats.org/officeDocument/2006/relationships/hyperlink" Target="https://footway.com/products/164563-wyte-jr-madison-jr-beige" TargetMode="External"/><Relationship Id="rId57" Type="http://schemas.openxmlformats.org/officeDocument/2006/relationships/hyperlink" Target="https://footway.com/products/adidas-sport-performance-grand-court-base-2-0-ftwwht-shanav-impyel" TargetMode="External"/><Relationship Id="rId1113" Type="http://schemas.openxmlformats.org/officeDocument/2006/relationships/hyperlink" Target="https://footway.com/products/moheda-toffeln-klara-202952" TargetMode="External"/><Relationship Id="rId1320" Type="http://schemas.openxmlformats.org/officeDocument/2006/relationships/hyperlink" Target="https://footway.com/products/hilda-long-beach-luna-blue" TargetMode="External"/><Relationship Id="rId1418" Type="http://schemas.openxmlformats.org/officeDocument/2006/relationships/hyperlink" Target="https://footway.com/products/170484-puma-nrgy-comet-uni-svartvit" TargetMode="External"/><Relationship Id="rId1972" Type="http://schemas.openxmlformats.org/officeDocument/2006/relationships/hyperlink" Target="https://footway.com/products/u-classic-slip-on-black-black" TargetMode="External"/><Relationship Id="rId1625" Type="http://schemas.openxmlformats.org/officeDocument/2006/relationships/hyperlink" Target="https://footway.com/products/flex-appeal-2-0-ltpk" TargetMode="External"/><Relationship Id="rId1832" Type="http://schemas.openxmlformats.org/officeDocument/2006/relationships/hyperlink" Target="https://footway.com/products/timberland-moss-jump-2-strap-sandal-black-iris-2" TargetMode="External"/><Relationship Id="rId2094" Type="http://schemas.openxmlformats.org/officeDocument/2006/relationships/hyperlink" Target="https://footway.com/products/cascade-iii-mid-gtx-black" TargetMode="External"/><Relationship Id="rId273" Type="http://schemas.openxmlformats.org/officeDocument/2006/relationships/hyperlink" Target="https://footway.com/products/bj-rn-borg-t305-prf-met-w-wht-rgld" TargetMode="External"/><Relationship Id="rId480" Type="http://schemas.openxmlformats.org/officeDocument/2006/relationships/hyperlink" Target="https://footway.com/products/73-42230-black" TargetMode="External"/><Relationship Id="rId2161" Type="http://schemas.openxmlformats.org/officeDocument/2006/relationships/hyperlink" Target="https://footway.com/products/viking-jolly-print-cognac-white" TargetMode="External"/><Relationship Id="rId133" Type="http://schemas.openxmlformats.org/officeDocument/2006/relationships/hyperlink" Target="https://footway.com/products/adidas-originals-multix-cblack-carbon-blblme" TargetMode="External"/><Relationship Id="rId340" Type="http://schemas.openxmlformats.org/officeDocument/2006/relationships/hyperlink" Target="https://footway.com/products/all-star-canvas-hi-navy" TargetMode="External"/><Relationship Id="rId578" Type="http://schemas.openxmlformats.org/officeDocument/2006/relationships/hyperlink" Target="https://footway.com/products/97-10105-black" TargetMode="External"/><Relationship Id="rId785" Type="http://schemas.openxmlformats.org/officeDocument/2006/relationships/hyperlink" Target="https://footway.com/products/hummel-x-light-2-0-tex-jr-sparrow" TargetMode="External"/><Relationship Id="rId992" Type="http://schemas.openxmlformats.org/officeDocument/2006/relationships/hyperlink" Target="https://footway.com/products/kavat-munkedal-wb-off-white" TargetMode="External"/><Relationship Id="rId2021" Type="http://schemas.openxmlformats.org/officeDocument/2006/relationships/hyperlink" Target="https://footway.com/products/u-authentic-black-black" TargetMode="External"/><Relationship Id="rId2259" Type="http://schemas.openxmlformats.org/officeDocument/2006/relationships/hyperlink" Target="https://footway.com/products/211772-vinson-polo-club-gareth-m-bla" TargetMode="External"/><Relationship Id="rId200" Type="http://schemas.openxmlformats.org/officeDocument/2006/relationships/hyperlink" Target="https://footway.com/products/zx-flux-k-ftwr-white" TargetMode="External"/><Relationship Id="rId438" Type="http://schemas.openxmlformats.org/officeDocument/2006/relationships/hyperlink" Target="https://footway.com/products/02037-07-white-grey" TargetMode="External"/><Relationship Id="rId645" Type="http://schemas.openxmlformats.org/officeDocument/2006/relationships/hyperlink" Target="https://footway.com/products/star-black-grey-74" TargetMode="External"/><Relationship Id="rId852" Type="http://schemas.openxmlformats.org/officeDocument/2006/relationships/hyperlink" Target="https://footway.com/products/198788-kappa-sport-shoe-burgos-f-gron" TargetMode="External"/><Relationship Id="rId1068" Type="http://schemas.openxmlformats.org/officeDocument/2006/relationships/hyperlink" Target="https://footway.com/products/sandvik-camo" TargetMode="External"/><Relationship Id="rId1275" Type="http://schemas.openxmlformats.org/officeDocument/2006/relationships/hyperlink" Target="https://footway.com/products/248211-nike-wear-all-day-toddler-b-vit" TargetMode="External"/><Relationship Id="rId1482" Type="http://schemas.openxmlformats.org/officeDocument/2006/relationships/hyperlink" Target="https://footway.com/products/reima-rain-boots-taika-2-0-navy" TargetMode="External"/><Relationship Id="rId2119" Type="http://schemas.openxmlformats.org/officeDocument/2006/relationships/hyperlink" Target="https://footway.com/products/viking-indie-active-sun" TargetMode="External"/><Relationship Id="rId505" Type="http://schemas.openxmlformats.org/officeDocument/2006/relationships/hyperlink" Target="https://footway.com/products/86-16333-black-1" TargetMode="External"/><Relationship Id="rId712" Type="http://schemas.openxmlformats.org/officeDocument/2006/relationships/hyperlink" Target="https://footway.com/products/433-0970-pink" TargetMode="External"/><Relationship Id="rId1135" Type="http://schemas.openxmlformats.org/officeDocument/2006/relationships/hyperlink" Target="https://footway.com/products/vegby-black" TargetMode="External"/><Relationship Id="rId1342" Type="http://schemas.openxmlformats.org/officeDocument/2006/relationships/hyperlink" Target="https://footway.com/products/pika-black" TargetMode="External"/><Relationship Id="rId1787" Type="http://schemas.openxmlformats.org/officeDocument/2006/relationships/hyperlink" Target="https://footway.com/products/timberland-carnaby-cool-biker-dk-brn-soil" TargetMode="External"/><Relationship Id="rId1994" Type="http://schemas.openxmlformats.org/officeDocument/2006/relationships/hyperlink" Target="https://footway.com/products/u-era-navy" TargetMode="External"/><Relationship Id="rId79" Type="http://schemas.openxmlformats.org/officeDocument/2006/relationships/hyperlink" Target="https://footway.com/products/242075-adidas-jr-run-falcon-20-jr-svartvit" TargetMode="External"/><Relationship Id="rId1202" Type="http://schemas.openxmlformats.org/officeDocument/2006/relationships/hyperlink" Target="https://footway.com/products/139448-nike-revolution-4-td-b-svartvit" TargetMode="External"/><Relationship Id="rId1647" Type="http://schemas.openxmlformats.org/officeDocument/2006/relationships/hyperlink" Target="https://footway.com/products/youth-tofino-ii-010-black" TargetMode="External"/><Relationship Id="rId1854" Type="http://schemas.openxmlformats.org/officeDocument/2006/relationships/hyperlink" Target="https://footway.com/products/pokey-pine-6in-boot-with-wheat" TargetMode="External"/><Relationship Id="rId1507" Type="http://schemas.openxmlformats.org/officeDocument/2006/relationships/hyperlink" Target="https://footway.com/products/63678-45-granit" TargetMode="External"/><Relationship Id="rId1714" Type="http://schemas.openxmlformats.org/officeDocument/2006/relationships/hyperlink" Target="https://footway.com/products/superfit-sport5-purple" TargetMode="External"/><Relationship Id="rId295" Type="http://schemas.openxmlformats.org/officeDocument/2006/relationships/hyperlink" Target="https://footway.com/products/133919-blacc-jr-elise-jr-rosavit" TargetMode="External"/><Relationship Id="rId1921" Type="http://schemas.openxmlformats.org/officeDocument/2006/relationships/hyperlink" Target="https://footway.com/products/tretorn-h-kull-black-2" TargetMode="External"/><Relationship Id="rId2183" Type="http://schemas.openxmlformats.org/officeDocument/2006/relationships/hyperlink" Target="https://footway.com/products/viking-markus-mid-gtx-black-granite" TargetMode="External"/><Relationship Id="rId155" Type="http://schemas.openxmlformats.org/officeDocument/2006/relationships/hyperlink" Target="https://footway.com/products/swift-run-rf-ftwr-white-core-black-ftwr-whi" TargetMode="External"/><Relationship Id="rId362" Type="http://schemas.openxmlformats.org/officeDocument/2006/relationships/hyperlink" Target="https://footway.com/products/crocs-classic-clog-k-navy" TargetMode="External"/><Relationship Id="rId1297" Type="http://schemas.openxmlformats.org/officeDocument/2006/relationships/hyperlink" Target="https://footway.com/products/198928-nonation-rosario-slipper-f-silver" TargetMode="External"/><Relationship Id="rId2043" Type="http://schemas.openxmlformats.org/officeDocument/2006/relationships/hyperlink" Target="https://footway.com/products/u-old-skool-black-black-canvas" TargetMode="External"/><Relationship Id="rId2250" Type="http://schemas.openxmlformats.org/officeDocument/2006/relationships/hyperlink" Target="https://footway.com/products/zebra-neo-black-multi" TargetMode="External"/><Relationship Id="rId222" Type="http://schemas.openxmlformats.org/officeDocument/2006/relationships/hyperlink" Target="https://footway.com/products/frost-black" TargetMode="External"/><Relationship Id="rId667" Type="http://schemas.openxmlformats.org/officeDocument/2006/relationships/hyperlink" Target="https://footway.com/products/exani-ted-jr-black" TargetMode="External"/><Relationship Id="rId874" Type="http://schemas.openxmlformats.org/officeDocument/2006/relationships/hyperlink" Target="https://footway.com/products/bomhus-ep-blue-1" TargetMode="External"/><Relationship Id="rId2110" Type="http://schemas.openxmlformats.org/officeDocument/2006/relationships/hyperlink" Target="https://footway.com/products/viking-indie-active-sun" TargetMode="External"/><Relationship Id="rId527" Type="http://schemas.openxmlformats.org/officeDocument/2006/relationships/hyperlink" Target="https://footway.com/products/duffy-86-55003-black" TargetMode="External"/><Relationship Id="rId734" Type="http://schemas.openxmlformats.org/officeDocument/2006/relationships/hyperlink" Target="https://footway.com/products/brasil-logo-black-black-1069" TargetMode="External"/><Relationship Id="rId941" Type="http://schemas.openxmlformats.org/officeDocument/2006/relationships/hyperlink" Target="https://footway.com/products/husum-jr-ep-black" TargetMode="External"/><Relationship Id="rId1157" Type="http://schemas.openxmlformats.org/officeDocument/2006/relationships/hyperlink" Target="https://footway.com/products/nike-air-max-ap-men-s-shoe-black-black-black-volt" TargetMode="External"/><Relationship Id="rId1364" Type="http://schemas.openxmlformats.org/officeDocument/2006/relationships/hyperlink" Target="https://footway.com/products/430-4401-waterproof-warm-lined-black-ice-tech-studs" TargetMode="External"/><Relationship Id="rId1571" Type="http://schemas.openxmlformats.org/officeDocument/2006/relationships/hyperlink" Target="https://footway.com/products/z7984-14-14-ocean" TargetMode="External"/><Relationship Id="rId2208" Type="http://schemas.openxmlformats.org/officeDocument/2006/relationships/hyperlink" Target="https://footway.com/products/rotnes-gtx-black-charcoal" TargetMode="External"/><Relationship Id="rId70" Type="http://schemas.openxmlformats.org/officeDocument/2006/relationships/hyperlink" Target="https://footway.com/products/223601-adidas-questar-flow-f-rosa" TargetMode="External"/><Relationship Id="rId801" Type="http://schemas.openxmlformats.org/officeDocument/2006/relationships/hyperlink" Target="https://footway.com/products/hush-puppies-dunan-lace-up-high-brown" TargetMode="External"/><Relationship Id="rId1017" Type="http://schemas.openxmlformats.org/officeDocument/2006/relationships/hyperlink" Target="https://footway.com/products/kavat-rio-tx-blue" TargetMode="External"/><Relationship Id="rId1224" Type="http://schemas.openxmlformats.org/officeDocument/2006/relationships/hyperlink" Target="https://footway.com/products/nike-star-runner-3-little-kids-sho-black-dk-smoke-grey-dk-smoke-g" TargetMode="External"/><Relationship Id="rId1431" Type="http://schemas.openxmlformats.org/officeDocument/2006/relationships/hyperlink" Target="https://footway.com/products/puma-smash-v2-l-puma-black-puma-white" TargetMode="External"/><Relationship Id="rId1669" Type="http://schemas.openxmlformats.org/officeDocument/2006/relationships/hyperlink" Target="https://footway.com/products/superfit-happy-octi-beige-grau" TargetMode="External"/><Relationship Id="rId1876" Type="http://schemas.openxmlformats.org/officeDocument/2006/relationships/hyperlink" Target="https://footway.com/products/seasonal-classics-drizzle-grey-washed-canvas" TargetMode="External"/><Relationship Id="rId1529" Type="http://schemas.openxmlformats.org/officeDocument/2006/relationships/hyperlink" Target="https://footway.com/products/73381-00-black" TargetMode="External"/><Relationship Id="rId1736" Type="http://schemas.openxmlformats.org/officeDocument/2006/relationships/hyperlink" Target="https://footway.com/products/billie-blush" TargetMode="External"/><Relationship Id="rId1943" Type="http://schemas.openxmlformats.org/officeDocument/2006/relationships/hyperlink" Target="https://footway.com/products/bailey-button-ii-black" TargetMode="External"/><Relationship Id="rId28" Type="http://schemas.openxmlformats.org/officeDocument/2006/relationships/hyperlink" Target="https://footway.com/products/adidas-adilette-shower-core-black-cloud-white-core-bl" TargetMode="External"/><Relationship Id="rId1803" Type="http://schemas.openxmlformats.org/officeDocument/2006/relationships/hyperlink" Target="https://footway.com/products/timberland-euro-rock-water-resistant-basi-forged-iron" TargetMode="External"/><Relationship Id="rId177" Type="http://schemas.openxmlformats.org/officeDocument/2006/relationships/hyperlink" Target="https://footway.com/products/adidas-originals-zx-1k-boost-j-ftwr-white-ftwr-white-ftwr-whi" TargetMode="External"/><Relationship Id="rId384" Type="http://schemas.openxmlformats.org/officeDocument/2006/relationships/hyperlink" Target="https://footway.com/products/classic-realtree-khaki" TargetMode="External"/><Relationship Id="rId591" Type="http://schemas.openxmlformats.org/officeDocument/2006/relationships/hyperlink" Target="https://footway.com/products/98-68351-offwhite" TargetMode="External"/><Relationship Id="rId2065" Type="http://schemas.openxmlformats.org/officeDocument/2006/relationships/hyperlink" Target="https://footway.com/products/amber-gtx-black" TargetMode="External"/><Relationship Id="rId2272" Type="http://schemas.openxmlformats.org/officeDocument/2006/relationships/hyperlink" Target="https://footway.com/products/211771-vinson-polo-club-gareth-m-vit" TargetMode="External"/><Relationship Id="rId244" Type="http://schemas.openxmlformats.org/officeDocument/2006/relationships/hyperlink" Target="https://footway.com/products/143503-bjorn-borg-gregory-m-tan" TargetMode="External"/><Relationship Id="rId689" Type="http://schemas.openxmlformats.org/officeDocument/2006/relationships/hyperlink" Target="https://footway.com/products/177883-graffiti-cloxie-kids-lightweight-sandal-c-blarosa" TargetMode="External"/><Relationship Id="rId896" Type="http://schemas.openxmlformats.org/officeDocument/2006/relationships/hyperlink" Target="https://footway.com/products/bomhus-ep-light-brown" TargetMode="External"/><Relationship Id="rId1081" Type="http://schemas.openxmlformats.org/officeDocument/2006/relationships/hyperlink" Target="https://footway.com/products/hydro-blaze-grey" TargetMode="External"/><Relationship Id="rId451" Type="http://schemas.openxmlformats.org/officeDocument/2006/relationships/hyperlink" Target="https://footway.com/products/1461-z-black" TargetMode="External"/><Relationship Id="rId549" Type="http://schemas.openxmlformats.org/officeDocument/2006/relationships/hyperlink" Target="https://footway.com/products/duffy-86-65001-black" TargetMode="External"/><Relationship Id="rId756" Type="http://schemas.openxmlformats.org/officeDocument/2006/relationships/hyperlink" Target="https://footway.com/products/sandal-glitter-jr-silver-1" TargetMode="External"/><Relationship Id="rId1179" Type="http://schemas.openxmlformats.org/officeDocument/2006/relationships/hyperlink" Target="https://footway.com/products/248192-nike-pico-5-td-b-lila" TargetMode="External"/><Relationship Id="rId1386" Type="http://schemas.openxmlformats.org/officeDocument/2006/relationships/hyperlink" Target="https://footway.com/products/polecat-arena-jr-nagano-gtx-black" TargetMode="External"/><Relationship Id="rId1593" Type="http://schemas.openxmlformats.org/officeDocument/2006/relationships/hyperlink" Target="https://footway.com/products/rubber-duck-rd-thermal-kids-black" TargetMode="External"/><Relationship Id="rId2132" Type="http://schemas.openxmlformats.org/officeDocument/2006/relationships/hyperlink" Target="https://footway.com/products/jakob-mid-kids-gtx-black-charcoal" TargetMode="External"/><Relationship Id="rId104" Type="http://schemas.openxmlformats.org/officeDocument/2006/relationships/hyperlink" Target="https://footway.com/products/coast-star-ftwrwhite-coreblack-ftwrwhite" TargetMode="External"/><Relationship Id="rId311" Type="http://schemas.openxmlformats.org/officeDocument/2006/relationships/hyperlink" Target="https://footway.com/products/low-cut-shoe-crew-black-beauty" TargetMode="External"/><Relationship Id="rId409" Type="http://schemas.openxmlformats.org/officeDocument/2006/relationships/hyperlink" Target="https://footway.com/products/jaunt-shorty-boot-w-navy" TargetMode="External"/><Relationship Id="rId963" Type="http://schemas.openxmlformats.org/officeDocument/2006/relationships/hyperlink" Target="https://footway.com/products/hallevik-ep-blue-2" TargetMode="External"/><Relationship Id="rId1039" Type="http://schemas.openxmlformats.org/officeDocument/2006/relationships/hyperlink" Target="https://footway.com/products/angsskar-xc-white" TargetMode="External"/><Relationship Id="rId1246" Type="http://schemas.openxmlformats.org/officeDocument/2006/relationships/hyperlink" Target="https://footway.com/products/nike-tanjun-women-s-shoe-wolf-grey-white-barely-volt-bl" TargetMode="External"/><Relationship Id="rId1898" Type="http://schemas.openxmlformats.org/officeDocument/2006/relationships/hyperlink" Target="https://footway.com/products/chelsea-classic-black-harvest" TargetMode="External"/><Relationship Id="rId92" Type="http://schemas.openxmlformats.org/officeDocument/2006/relationships/hyperlink" Target="https://footway.com/products/adidas-ultraboost-21-w-halblu-wonwhi-amblus" TargetMode="External"/><Relationship Id="rId616" Type="http://schemas.openxmlformats.org/officeDocument/2006/relationships/hyperlink" Target="https://footway.com/products/ecco-ecco-tredtray-w-andorra" TargetMode="External"/><Relationship Id="rId823" Type="http://schemas.openxmlformats.org/officeDocument/2006/relationships/hyperlink" Target="https://footway.com/products/high-zip-back-brown-gold" TargetMode="External"/><Relationship Id="rId1453" Type="http://schemas.openxmlformats.org/officeDocument/2006/relationships/hyperlink" Target="https://footway.com/products/classic-leather-white-1" TargetMode="External"/><Relationship Id="rId1660" Type="http://schemas.openxmlformats.org/officeDocument/2006/relationships/hyperlink" Target="https://footway.com/products/match-sneaker-taupe" TargetMode="External"/><Relationship Id="rId1758" Type="http://schemas.openxmlformats.org/officeDocument/2006/relationships/hyperlink" Target="https://footway.com/products/3358r-canard-resort-ftw-brown" TargetMode="External"/><Relationship Id="rId1106" Type="http://schemas.openxmlformats.org/officeDocument/2006/relationships/hyperlink" Target="https://footway.com/products/mohedatoffeln-elsa-blue" TargetMode="External"/><Relationship Id="rId1313" Type="http://schemas.openxmlformats.org/officeDocument/2006/relationships/hyperlink" Target="https://footway.com/products/234227-noun-josie-chunky-boots-f-svart" TargetMode="External"/><Relationship Id="rId1520" Type="http://schemas.openxmlformats.org/officeDocument/2006/relationships/hyperlink" Target="https://footway.com/products/67985-45-granit" TargetMode="External"/><Relationship Id="rId1965" Type="http://schemas.openxmlformats.org/officeDocument/2006/relationships/hyperlink" Target="https://footway.com/products/u-authentic-port-port-royale-black" TargetMode="External"/><Relationship Id="rId1618" Type="http://schemas.openxmlformats.org/officeDocument/2006/relationships/hyperlink" Target="https://footway.com/products/esja-77178-oleato-black" TargetMode="External"/><Relationship Id="rId1825" Type="http://schemas.openxmlformats.org/officeDocument/2006/relationships/hyperlink" Target="https://footway.com/products/timberland-moss-jump-2-strap-sandal-black-iris-3" TargetMode="External"/><Relationship Id="rId199" Type="http://schemas.openxmlformats.org/officeDocument/2006/relationships/hyperlink" Target="https://footway.com/products/zx-flux-k-ftwr-white" TargetMode="External"/><Relationship Id="rId2087" Type="http://schemas.openxmlformats.org/officeDocument/2006/relationships/hyperlink" Target="https://footway.com/products/cascade-iii-mid-gtx-black" TargetMode="External"/><Relationship Id="rId2294" Type="http://schemas.openxmlformats.org/officeDocument/2006/relationships/hyperlink" Target="https://footway.com/products/146932-wyte-elsa-f-bla" TargetMode="External"/><Relationship Id="rId266" Type="http://schemas.openxmlformats.org/officeDocument/2006/relationships/hyperlink" Target="https://footway.com/products/136083-bjorn-borg-sven-ii-w-f-vitsvart" TargetMode="External"/><Relationship Id="rId473" Type="http://schemas.openxmlformats.org/officeDocument/2006/relationships/hyperlink" Target="https://footway.com/products/73-42209-light-pink" TargetMode="External"/><Relationship Id="rId680" Type="http://schemas.openxmlformats.org/officeDocument/2006/relationships/hyperlink" Target="https://footway.com/products/morro-bay-slipper-2-0-white" TargetMode="External"/><Relationship Id="rId2154" Type="http://schemas.openxmlformats.org/officeDocument/2006/relationships/hyperlink" Target="https://footway.com/products/viking-jolly-navy-navy" TargetMode="External"/><Relationship Id="rId126" Type="http://schemas.openxmlformats.org/officeDocument/2006/relationships/hyperlink" Target="https://footway.com/products/gazelle-c-icey-pink-f17-white-gold-met" TargetMode="External"/><Relationship Id="rId333" Type="http://schemas.openxmlformats.org/officeDocument/2006/relationships/hyperlink" Target="https://footway.com/products/converse-all-star-canvas-ox-18668" TargetMode="External"/><Relationship Id="rId540" Type="http://schemas.openxmlformats.org/officeDocument/2006/relationships/hyperlink" Target="https://footway.com/products/duffy-86-65001-beige" TargetMode="External"/><Relationship Id="rId778" Type="http://schemas.openxmlformats.org/officeDocument/2006/relationships/hyperlink" Target="https://footway.com/products/hummel-x-light-2-0-tex-jr-black-3" TargetMode="External"/><Relationship Id="rId985" Type="http://schemas.openxmlformats.org/officeDocument/2006/relationships/hyperlink" Target="https://footway.com/products/kavat-munkedal-wb-grey" TargetMode="External"/><Relationship Id="rId1170" Type="http://schemas.openxmlformats.org/officeDocument/2006/relationships/hyperlink" Target="https://footway.com/products/169273-nike-odyssey-react-2-flyknit-f-grasvartbla" TargetMode="External"/><Relationship Id="rId2014" Type="http://schemas.openxmlformats.org/officeDocument/2006/relationships/hyperlink" Target="https://footway.com/products/u-authentic-black-black" TargetMode="External"/><Relationship Id="rId2221" Type="http://schemas.openxmlformats.org/officeDocument/2006/relationships/hyperlink" Target="https://footway.com/products/viking-veme-vel-gtx-black-charcoal" TargetMode="External"/><Relationship Id="rId638" Type="http://schemas.openxmlformats.org/officeDocument/2006/relationships/hyperlink" Target="https://footway.com/products/eskimo-star-black" TargetMode="External"/><Relationship Id="rId845" Type="http://schemas.openxmlformats.org/officeDocument/2006/relationships/hyperlink" Target="https://footway.com/products/198837-kappa-showe-slipper-lablo-uni-vitsvart" TargetMode="External"/><Relationship Id="rId1030" Type="http://schemas.openxmlformats.org/officeDocument/2006/relationships/hyperlink" Target="https://footway.com/products/voxna-wp-black-01" TargetMode="External"/><Relationship Id="rId1268" Type="http://schemas.openxmlformats.org/officeDocument/2006/relationships/hyperlink" Target="https://footway.com/products/248158-nike-wear-all-day-toddler-b-svart" TargetMode="External"/><Relationship Id="rId1475" Type="http://schemas.openxmlformats.org/officeDocument/2006/relationships/hyperlink" Target="https://footway.com/products/reima-nefar-black" TargetMode="External"/><Relationship Id="rId1682" Type="http://schemas.openxmlformats.org/officeDocument/2006/relationships/hyperlink" Target="https://footway.com/products/korkis-black-combi-2" TargetMode="External"/><Relationship Id="rId400" Type="http://schemas.openxmlformats.org/officeDocument/2006/relationships/hyperlink" Target="https://footway.com/products/freesail-chelsea-boot-women-navy-navy" TargetMode="External"/><Relationship Id="rId705" Type="http://schemas.openxmlformats.org/officeDocument/2006/relationships/hyperlink" Target="https://footway.com/products/433-0970-navy-blue" TargetMode="External"/><Relationship Id="rId1128" Type="http://schemas.openxmlformats.org/officeDocument/2006/relationships/hyperlink" Target="https://footway.com/products/petra-nubuck-black" TargetMode="External"/><Relationship Id="rId1335" Type="http://schemas.openxmlformats.org/officeDocument/2006/relationships/hyperlink" Target="https://footway.com/products/edda-purple" TargetMode="External"/><Relationship Id="rId1542" Type="http://schemas.openxmlformats.org/officeDocument/2006/relationships/hyperlink" Target="https://footway.com/products/y0422-00-black" TargetMode="External"/><Relationship Id="rId1987" Type="http://schemas.openxmlformats.org/officeDocument/2006/relationships/hyperlink" Target="https://footway.com/products/u-classic-slip-on-true-white" TargetMode="External"/><Relationship Id="rId912" Type="http://schemas.openxmlformats.org/officeDocument/2006/relationships/hyperlink" Target="https://footway.com/products/frano-wp-black-01" TargetMode="External"/><Relationship Id="rId1847" Type="http://schemas.openxmlformats.org/officeDocument/2006/relationships/hyperlink" Target="https://footway.com/products/timberland-moss-jump-2-strap-sandal-light-lilac-3" TargetMode="External"/><Relationship Id="rId41" Type="http://schemas.openxmlformats.org/officeDocument/2006/relationships/hyperlink" Target="https://footway.com/products/242542-adidas-eq19-run-f-svart" TargetMode="External"/><Relationship Id="rId1402" Type="http://schemas.openxmlformats.org/officeDocument/2006/relationships/hyperlink" Target="https://footway.com/products/puma-cilia-mode-jr-white-white-silver-grayviolet" TargetMode="External"/><Relationship Id="rId1707" Type="http://schemas.openxmlformats.org/officeDocument/2006/relationships/hyperlink" Target="https://footway.com/products/korkis-black-combi-1" TargetMode="External"/><Relationship Id="rId190" Type="http://schemas.openxmlformats.org/officeDocument/2006/relationships/hyperlink" Target="https://footway.com/products/zx-flux-k-black-ftwr-white" TargetMode="External"/><Relationship Id="rId288" Type="http://schemas.openxmlformats.org/officeDocument/2006/relationships/hyperlink" Target="https://footway.com/products/x200-low-cvs-w-light-grey" TargetMode="External"/><Relationship Id="rId1914" Type="http://schemas.openxmlformats.org/officeDocument/2006/relationships/hyperlink" Target="https://footway.com/products/granna-yellow-yellow" TargetMode="External"/><Relationship Id="rId495" Type="http://schemas.openxmlformats.org/officeDocument/2006/relationships/hyperlink" Target="https://footway.com/products/75-48857-light-brown" TargetMode="External"/><Relationship Id="rId2176" Type="http://schemas.openxmlformats.org/officeDocument/2006/relationships/hyperlink" Target="https://footway.com/products/viking-lucas-mid-wp-warm-jr-black-charcoal" TargetMode="External"/><Relationship Id="rId148" Type="http://schemas.openxmlformats.org/officeDocument/2006/relationships/hyperlink" Target="https://footway.com/products/superstar-foundation-cf-c-white-black" TargetMode="External"/><Relationship Id="rId355" Type="http://schemas.openxmlformats.org/officeDocument/2006/relationships/hyperlink" Target="https://footway.com/products/chuck-taylor-black-mono-leathe-black" TargetMode="External"/><Relationship Id="rId562" Type="http://schemas.openxmlformats.org/officeDocument/2006/relationships/hyperlink" Target="https://footway.com/products/92-00501-red" TargetMode="External"/><Relationship Id="rId1192" Type="http://schemas.openxmlformats.org/officeDocument/2006/relationships/hyperlink" Target="https://footway.com/products/219514-nike-react-miler-f-svartvit" TargetMode="External"/><Relationship Id="rId2036" Type="http://schemas.openxmlformats.org/officeDocument/2006/relationships/hyperlink" Target="https://footway.com/products/u-old-skool-black-white" TargetMode="External"/><Relationship Id="rId2243" Type="http://schemas.openxmlformats.org/officeDocument/2006/relationships/hyperlink" Target="https://footway.com/products/algot-black-black" TargetMode="External"/><Relationship Id="rId215" Type="http://schemas.openxmlformats.org/officeDocument/2006/relationships/hyperlink" Target="https://footway.com/products/energy-black-white" TargetMode="External"/><Relationship Id="rId422" Type="http://schemas.openxmlformats.org/officeDocument/2006/relationships/hyperlink" Target="https://footway.com/products/dc-shoes-pure-high-top-wc-carbon-gum-2" TargetMode="External"/><Relationship Id="rId867" Type="http://schemas.openxmlformats.org/officeDocument/2006/relationships/hyperlink" Target="https://footway.com/products/154758-kappa-ulaker-3-f-gralila" TargetMode="External"/><Relationship Id="rId1052" Type="http://schemas.openxmlformats.org/officeDocument/2006/relationships/hyperlink" Target="https://footway.com/products/239561-leaf-kolima-elastic-c-bla" TargetMode="External"/><Relationship Id="rId1497" Type="http://schemas.openxmlformats.org/officeDocument/2006/relationships/hyperlink" Target="https://footway.com/products/61948-90-light-gold" TargetMode="External"/><Relationship Id="rId2103" Type="http://schemas.openxmlformats.org/officeDocument/2006/relationships/hyperlink" Target="https://footway.com/products/eagle-warm-gtx-black" TargetMode="External"/><Relationship Id="rId727" Type="http://schemas.openxmlformats.org/officeDocument/2006/relationships/hyperlink" Target="https://footway.com/products/435-0509-waterproof-warm-lined-black" TargetMode="External"/><Relationship Id="rId934" Type="http://schemas.openxmlformats.org/officeDocument/2006/relationships/hyperlink" Target="https://footway.com/products/kavat-grytg-l-wp-blue" TargetMode="External"/><Relationship Id="rId1357" Type="http://schemas.openxmlformats.org/officeDocument/2006/relationships/hyperlink" Target="https://footway.com/products/430-3957-waterproof-warm-lined-black" TargetMode="External"/><Relationship Id="rId1564" Type="http://schemas.openxmlformats.org/officeDocument/2006/relationships/hyperlink" Target="https://footway.com/products/z4234-54-olive" TargetMode="External"/><Relationship Id="rId1771" Type="http://schemas.openxmlformats.org/officeDocument/2006/relationships/hyperlink" Target="https://footway.com/products/auth-teddy-fleece-black" TargetMode="External"/><Relationship Id="rId63" Type="http://schemas.openxmlformats.org/officeDocument/2006/relationships/hyperlink" Target="https://footway.com/products/223605-adidas-questar-flow-f-gra" TargetMode="External"/><Relationship Id="rId159" Type="http://schemas.openxmlformats.org/officeDocument/2006/relationships/hyperlink" Target="https://footway.com/products/swift-run-rf-ftwr-white-core-black-ftwr-whi" TargetMode="External"/><Relationship Id="rId366" Type="http://schemas.openxmlformats.org/officeDocument/2006/relationships/hyperlink" Target="https://footway.com/products/crocs-classic-clog-k-navy" TargetMode="External"/><Relationship Id="rId573" Type="http://schemas.openxmlformats.org/officeDocument/2006/relationships/hyperlink" Target="https://footway.com/products/97-10105-black" TargetMode="External"/><Relationship Id="rId780" Type="http://schemas.openxmlformats.org/officeDocument/2006/relationships/hyperlink" Target="https://footway.com/products/hummel-x-light-2-0-tex-jr-sparrow" TargetMode="External"/><Relationship Id="rId1217" Type="http://schemas.openxmlformats.org/officeDocument/2006/relationships/hyperlink" Target="https://footway.com/products/nike-romaleos-4-white-black-white" TargetMode="External"/><Relationship Id="rId1424" Type="http://schemas.openxmlformats.org/officeDocument/2006/relationships/hyperlink" Target="https://footway.com/products/puma-puma-shuffle-white-white-teamgold" TargetMode="External"/><Relationship Id="rId1631" Type="http://schemas.openxmlformats.org/officeDocument/2006/relationships/hyperlink" Target="https://footway.com/products/elvira-bordeaux" TargetMode="External"/><Relationship Id="rId1869" Type="http://schemas.openxmlformats.org/officeDocument/2006/relationships/hyperlink" Target="https://footway.com/products/classics-wmn-black-mono" TargetMode="External"/><Relationship Id="rId2047" Type="http://schemas.openxmlformats.org/officeDocument/2006/relationships/hyperlink" Target="https://footway.com/products/vans-wm-asher-canvas-black-white" TargetMode="External"/><Relationship Id="rId2254" Type="http://schemas.openxmlformats.org/officeDocument/2006/relationships/hyperlink" Target="https://footway.com/products/zebra-neo-black-multi" TargetMode="External"/><Relationship Id="rId226" Type="http://schemas.openxmlformats.org/officeDocument/2006/relationships/hyperlink" Target="https://footway.com/products/kodiak-black-dark-grey" TargetMode="External"/><Relationship Id="rId433" Type="http://schemas.openxmlformats.org/officeDocument/2006/relationships/hyperlink" Target="https://footway.com/products/02037-01-black" TargetMode="External"/><Relationship Id="rId878" Type="http://schemas.openxmlformats.org/officeDocument/2006/relationships/hyperlink" Target="https://footway.com/products/bomhus-ep-blue-1" TargetMode="External"/><Relationship Id="rId1063" Type="http://schemas.openxmlformats.org/officeDocument/2006/relationships/hyperlink" Target="https://footway.com/products/sandvik-black" TargetMode="External"/><Relationship Id="rId1270" Type="http://schemas.openxmlformats.org/officeDocument/2006/relationships/hyperlink" Target="https://footway.com/products/248212-nike-wear-all-day-toddler-b-vit" TargetMode="External"/><Relationship Id="rId1729" Type="http://schemas.openxmlformats.org/officeDocument/2006/relationships/hyperlink" Target="https://footway.com/products/2750-cotu-classic-901-white" TargetMode="External"/><Relationship Id="rId1936" Type="http://schemas.openxmlformats.org/officeDocument/2006/relationships/hyperlink" Target="https://footway.com/products/207647-tuxer-boca-f-rosa" TargetMode="External"/><Relationship Id="rId2114" Type="http://schemas.openxmlformats.org/officeDocument/2006/relationships/hyperlink" Target="https://footway.com/products/viking-indie-active-sun" TargetMode="External"/><Relationship Id="rId640" Type="http://schemas.openxmlformats.org/officeDocument/2006/relationships/hyperlink" Target="https://footway.com/products/eskimo-star-black" TargetMode="External"/><Relationship Id="rId738" Type="http://schemas.openxmlformats.org/officeDocument/2006/relationships/hyperlink" Target="https://footway.com/products/hummel-actus-recycle-jr-black-iris" TargetMode="External"/><Relationship Id="rId945" Type="http://schemas.openxmlformats.org/officeDocument/2006/relationships/hyperlink" Target="https://footway.com/products/husum-jr-ep-light-brown" TargetMode="External"/><Relationship Id="rId1368" Type="http://schemas.openxmlformats.org/officeDocument/2006/relationships/hyperlink" Target="https://footway.com/products/438-0925-black-grey" TargetMode="External"/><Relationship Id="rId1575" Type="http://schemas.openxmlformats.org/officeDocument/2006/relationships/hyperlink" Target="https://footway.com/products/rubber-duck-rd-rubber-classic-kids-black" TargetMode="External"/><Relationship Id="rId1782" Type="http://schemas.openxmlformats.org/officeDocument/2006/relationships/hyperlink" Target="https://footway.com/products/timberland-carnaby-cool-biker-dk-brn-soil" TargetMode="External"/><Relationship Id="rId2198" Type="http://schemas.openxmlformats.org/officeDocument/2006/relationships/hyperlink" Target="https://footway.com/products/viking-playrox-navy" TargetMode="External"/><Relationship Id="rId74" Type="http://schemas.openxmlformats.org/officeDocument/2006/relationships/hyperlink" Target="https://footway.com/products/223601-adidas-questar-flow-f-rosa" TargetMode="External"/><Relationship Id="rId377" Type="http://schemas.openxmlformats.org/officeDocument/2006/relationships/hyperlink" Target="https://footway.com/products/crocs-classic-glitter-clog-k-qugl-quartz-glitter" TargetMode="External"/><Relationship Id="rId500" Type="http://schemas.openxmlformats.org/officeDocument/2006/relationships/hyperlink" Target="https://footway.com/products/86-03032-black" TargetMode="External"/><Relationship Id="rId584" Type="http://schemas.openxmlformats.org/officeDocument/2006/relationships/hyperlink" Target="https://footway.com/products/98-68351-black" TargetMode="External"/><Relationship Id="rId805" Type="http://schemas.openxmlformats.org/officeDocument/2006/relationships/hyperlink" Target="https://footway.com/products/hush-puppies-dunan-lace-up-high-black" TargetMode="External"/><Relationship Id="rId1130" Type="http://schemas.openxmlformats.org/officeDocument/2006/relationships/hyperlink" Target="https://footway.com/products/topzy-black" TargetMode="External"/><Relationship Id="rId1228" Type="http://schemas.openxmlformats.org/officeDocument/2006/relationships/hyperlink" Target="https://footway.com/products/188639-nike-sunray-adjust-5-ps-c-rosa" TargetMode="External"/><Relationship Id="rId1435" Type="http://schemas.openxmlformats.org/officeDocument/2006/relationships/hyperlink" Target="https://footway.com/products/puma-smash-v2-ribbon-jr-peach-bud-bright-peach" TargetMode="External"/><Relationship Id="rId2058" Type="http://schemas.openxmlformats.org/officeDocument/2006/relationships/hyperlink" Target="https://footway.com/products/vans-wm-ward-suede-canvas-black-white" TargetMode="External"/><Relationship Id="rId2265" Type="http://schemas.openxmlformats.org/officeDocument/2006/relationships/hyperlink" Target="https://footway.com/products/211772-vinson-polo-club-gareth-m-bla" TargetMode="External"/><Relationship Id="rId5" Type="http://schemas.openxmlformats.org/officeDocument/2006/relationships/hyperlink" Target="https://footway.com/products/3-3-20-3-3-20-index-sneaker-black" TargetMode="External"/><Relationship Id="rId237" Type="http://schemas.openxmlformats.org/officeDocument/2006/relationships/hyperlink" Target="https://footway.com/products/spirit-black-grey" TargetMode="External"/><Relationship Id="rId791" Type="http://schemas.openxmlformats.org/officeDocument/2006/relationships/hyperlink" Target="https://footway.com/products/hummel-x-light-2-0-tex-jr-sparrow" TargetMode="External"/><Relationship Id="rId889" Type="http://schemas.openxmlformats.org/officeDocument/2006/relationships/hyperlink" Target="https://footway.com/products/bomhus-ep-light-brown" TargetMode="External"/><Relationship Id="rId1074" Type="http://schemas.openxmlformats.org/officeDocument/2006/relationships/hyperlink" Target="https://footway.com/products/sandvik-camo" TargetMode="External"/><Relationship Id="rId1642" Type="http://schemas.openxmlformats.org/officeDocument/2006/relationships/hyperlink" Target="https://footway.com/products/winter-carnival-black-stone" TargetMode="External"/><Relationship Id="rId1947" Type="http://schemas.openxmlformats.org/officeDocument/2006/relationships/hyperlink" Target="https://footway.com/products/w-adirondack-iii-black" TargetMode="External"/><Relationship Id="rId444" Type="http://schemas.openxmlformats.org/officeDocument/2006/relationships/hyperlink" Target="https://footway.com/products/33100-black" TargetMode="External"/><Relationship Id="rId651" Type="http://schemas.openxmlformats.org/officeDocument/2006/relationships/hyperlink" Target="https://footway.com/products/exani-ella-black" TargetMode="External"/><Relationship Id="rId749" Type="http://schemas.openxmlformats.org/officeDocument/2006/relationships/hyperlink" Target="https://footway.com/products/220505-hummel-icicle-high-kids-c-svart" TargetMode="External"/><Relationship Id="rId1281" Type="http://schemas.openxmlformats.org/officeDocument/2006/relationships/hyperlink" Target="https://footway.com/products/248211-nike-wear-all-day-toddler-b-vit" TargetMode="External"/><Relationship Id="rId1379" Type="http://schemas.openxmlformats.org/officeDocument/2006/relationships/hyperlink" Target="https://footway.com/products/polecat-arena-jr-calgary-gtx-lavender" TargetMode="External"/><Relationship Id="rId1502" Type="http://schemas.openxmlformats.org/officeDocument/2006/relationships/hyperlink" Target="https://footway.com/products/62866-00-black" TargetMode="External"/><Relationship Id="rId1586" Type="http://schemas.openxmlformats.org/officeDocument/2006/relationships/hyperlink" Target="https://footway.com/products/rubber-duck-rd-thermal-kids-black" TargetMode="External"/><Relationship Id="rId1807" Type="http://schemas.openxmlformats.org/officeDocument/2006/relationships/hyperlink" Target="https://footway.com/products/timberland-linden-woods-6in-double-collar-jet-black" TargetMode="External"/><Relationship Id="rId2125" Type="http://schemas.openxmlformats.org/officeDocument/2006/relationships/hyperlink" Target="https://footway.com/products/viking-jack-gtx-black" TargetMode="External"/><Relationship Id="rId290" Type="http://schemas.openxmlformats.org/officeDocument/2006/relationships/hyperlink" Target="https://footway.com/products/x200-low-cvs-w-light-grey" TargetMode="External"/><Relationship Id="rId304" Type="http://schemas.openxmlformats.org/officeDocument/2006/relationships/hyperlink" Target="https://footway.com/products/062-leather-brown" TargetMode="External"/><Relationship Id="rId388" Type="http://schemas.openxmlformats.org/officeDocument/2006/relationships/hyperlink" Target="https://footway.com/products/classic-white" TargetMode="External"/><Relationship Id="rId511" Type="http://schemas.openxmlformats.org/officeDocument/2006/relationships/hyperlink" Target="https://footway.com/products/86-22006-black" TargetMode="External"/><Relationship Id="rId609" Type="http://schemas.openxmlformats.org/officeDocument/2006/relationships/hyperlink" Target="https://footway.com/products/ecco-ecco-snow-mountain-black-night-sky" TargetMode="External"/><Relationship Id="rId956" Type="http://schemas.openxmlformats.org/officeDocument/2006/relationships/hyperlink" Target="https://footway.com/products/husum-jr-xc-dark-brown-1" TargetMode="External"/><Relationship Id="rId1141" Type="http://schemas.openxmlformats.org/officeDocument/2006/relationships/hyperlink" Target="https://footway.com/products/virgo-orange" TargetMode="External"/><Relationship Id="rId1239" Type="http://schemas.openxmlformats.org/officeDocument/2006/relationships/hyperlink" Target="https://footway.com/products/nike-tanjun-btv-black-white-white" TargetMode="External"/><Relationship Id="rId1793" Type="http://schemas.openxmlformats.org/officeDocument/2006/relationships/hyperlink" Target="https://footway.com/products/chamnoix-valley-dark-rubber-suede" TargetMode="External"/><Relationship Id="rId2069" Type="http://schemas.openxmlformats.org/officeDocument/2006/relationships/hyperlink" Target="https://footway.com/products/beito-gtx-black" TargetMode="External"/><Relationship Id="rId85" Type="http://schemas.openxmlformats.org/officeDocument/2006/relationships/hyperlink" Target="https://footway.com/products/adidas-sport-performance-runfalcon-3-0-k-lucblu-legink-ftwwht" TargetMode="External"/><Relationship Id="rId150" Type="http://schemas.openxmlformats.org/officeDocument/2006/relationships/hyperlink" Target="https://footway.com/products/superstar-foundation-ftwr-white" TargetMode="External"/><Relationship Id="rId595" Type="http://schemas.openxmlformats.org/officeDocument/2006/relationships/hyperlink" Target="https://footway.com/products/98-68351-offwhite" TargetMode="External"/><Relationship Id="rId816" Type="http://schemas.openxmlformats.org/officeDocument/2006/relationships/hyperlink" Target="https://footway.com/products/high-zip-back-black-shiny-gold" TargetMode="External"/><Relationship Id="rId1001" Type="http://schemas.openxmlformats.org/officeDocument/2006/relationships/hyperlink" Target="https://footway.com/products/kavat-munkedal-wb-off-white" TargetMode="External"/><Relationship Id="rId1446" Type="http://schemas.openxmlformats.org/officeDocument/2006/relationships/hyperlink" Target="https://footway.com/products/167771-reebok-royal-charm-f-vitgra" TargetMode="External"/><Relationship Id="rId1653" Type="http://schemas.openxmlformats.org/officeDocument/2006/relationships/hyperlink" Target="https://footway.com/products/springyard-aqua-shoes-kids-black" TargetMode="External"/><Relationship Id="rId1860" Type="http://schemas.openxmlformats.org/officeDocument/2006/relationships/hyperlink" Target="https://footway.com/products/elba-44-midnight" TargetMode="External"/><Relationship Id="rId2276" Type="http://schemas.openxmlformats.org/officeDocument/2006/relationships/hyperlink" Target="https://footway.com/products/211771-vinson-polo-club-gareth-m-vit" TargetMode="External"/><Relationship Id="rId248" Type="http://schemas.openxmlformats.org/officeDocument/2006/relationships/hyperlink" Target="https://footway.com/products/rugetta-hgh-tmb-w-dark-brown" TargetMode="External"/><Relationship Id="rId455" Type="http://schemas.openxmlformats.org/officeDocument/2006/relationships/hyperlink" Target="https://footway.com/products/70-37774-multi" TargetMode="External"/><Relationship Id="rId662" Type="http://schemas.openxmlformats.org/officeDocument/2006/relationships/hyperlink" Target="https://footway.com/products/exani-harper-jr-black-black" TargetMode="External"/><Relationship Id="rId1085" Type="http://schemas.openxmlformats.org/officeDocument/2006/relationships/hyperlink" Target="https://footway.com/products/snow-bank-2-0-wtpf-wheat-black" TargetMode="External"/><Relationship Id="rId1292" Type="http://schemas.openxmlformats.org/officeDocument/2006/relationships/hyperlink" Target="https://footway.com/products/nike-wmns-air-zoom-vomero-15-black-white-anthracite-volt" TargetMode="External"/><Relationship Id="rId1306" Type="http://schemas.openxmlformats.org/officeDocument/2006/relationships/hyperlink" Target="https://footway.com/products/172524-nonation-stonee-uni-gron" TargetMode="External"/><Relationship Id="rId1513" Type="http://schemas.openxmlformats.org/officeDocument/2006/relationships/hyperlink" Target="https://footway.com/products/65863-00-black" TargetMode="External"/><Relationship Id="rId1720" Type="http://schemas.openxmlformats.org/officeDocument/2006/relationships/hyperlink" Target="https://footway.com/products/superfit-sport5-purple-2" TargetMode="External"/><Relationship Id="rId1958" Type="http://schemas.openxmlformats.org/officeDocument/2006/relationships/hyperlink" Target="https://footway.com/products/tia-4331-301-20-20-black" TargetMode="External"/><Relationship Id="rId2136" Type="http://schemas.openxmlformats.org/officeDocument/2006/relationships/hyperlink" Target="https://footway.com/products/jakob-mid-kids-gtx-black-charcoal" TargetMode="External"/><Relationship Id="rId12" Type="http://schemas.openxmlformats.org/officeDocument/2006/relationships/hyperlink" Target="https://footway.com/products/adidas-sport-performance-adicane-clog-carbon-carbon-cblack" TargetMode="External"/><Relationship Id="rId108" Type="http://schemas.openxmlformats.org/officeDocument/2006/relationships/hyperlink" Target="https://footway.com/products/continental-80-core-black-scarlet-collegiate" TargetMode="External"/><Relationship Id="rId315" Type="http://schemas.openxmlformats.org/officeDocument/2006/relationships/hyperlink" Target="https://footway.com/products/freckle-ice-black-leather" TargetMode="External"/><Relationship Id="rId522" Type="http://schemas.openxmlformats.org/officeDocument/2006/relationships/hyperlink" Target="https://footway.com/products/duffy-86-55003-black" TargetMode="External"/><Relationship Id="rId967" Type="http://schemas.openxmlformats.org/officeDocument/2006/relationships/hyperlink" Target="https://footway.com/products/idre-wp-black" TargetMode="External"/><Relationship Id="rId1152" Type="http://schemas.openxmlformats.org/officeDocument/2006/relationships/hyperlink" Target="https://footway.com/products/177881-mols-homebush-w-rubber-boot-f-svart" TargetMode="External"/><Relationship Id="rId1597" Type="http://schemas.openxmlformats.org/officeDocument/2006/relationships/hyperlink" Target="https://footway.com/products/rubber-duck-rd-thermal-kids-black" TargetMode="External"/><Relationship Id="rId1818" Type="http://schemas.openxmlformats.org/officeDocument/2006/relationships/hyperlink" Target="https://footway.com/products/timberland-linden-woods-6in-faux-fur-line-jet-black" TargetMode="External"/><Relationship Id="rId2203" Type="http://schemas.openxmlformats.org/officeDocument/2006/relationships/hyperlink" Target="https://footway.com/products/viking-playrox-navy" TargetMode="External"/><Relationship Id="rId96" Type="http://schemas.openxmlformats.org/officeDocument/2006/relationships/hyperlink" Target="https://footway.com/products/138856-adidas-vl-court-20-laces-jr-vitsvart" TargetMode="External"/><Relationship Id="rId161" Type="http://schemas.openxmlformats.org/officeDocument/2006/relationships/hyperlink" Target="https://footway.com/products/swift-run-rf-ftwr-white-core-black-ftwr-whi" TargetMode="External"/><Relationship Id="rId399" Type="http://schemas.openxmlformats.org/officeDocument/2006/relationships/hyperlink" Target="https://footway.com/products/freesail-chelsea-boot-women-navy-navy" TargetMode="External"/><Relationship Id="rId827" Type="http://schemas.openxmlformats.org/officeDocument/2006/relationships/hyperlink" Target="https://footway.com/products/very-low-boot-zip-back-black-silver" TargetMode="External"/><Relationship Id="rId1012" Type="http://schemas.openxmlformats.org/officeDocument/2006/relationships/hyperlink" Target="https://footway.com/products/kavat-rio-tx-blue" TargetMode="External"/><Relationship Id="rId1457" Type="http://schemas.openxmlformats.org/officeDocument/2006/relationships/hyperlink" Target="https://footway.com/products/reebok-classic-club-c-double-ftwwht-cdgry2-ornflr" TargetMode="External"/><Relationship Id="rId1664" Type="http://schemas.openxmlformats.org/officeDocument/2006/relationships/hyperlink" Target="https://footway.com/products/superfit-culusuk-2-0-grey" TargetMode="External"/><Relationship Id="rId1871" Type="http://schemas.openxmlformats.org/officeDocument/2006/relationships/hyperlink" Target="https://footway.com/products/classics-wmn-navy" TargetMode="External"/><Relationship Id="rId2287" Type="http://schemas.openxmlformats.org/officeDocument/2006/relationships/hyperlink" Target="https://footway.com/products/246157-waikani-beachwear-anie-slippers-f-svart" TargetMode="External"/><Relationship Id="rId259" Type="http://schemas.openxmlformats.org/officeDocument/2006/relationships/hyperlink" Target="https://footway.com/products/rugetta-hgh-tmb-w-tan" TargetMode="External"/><Relationship Id="rId466" Type="http://schemas.openxmlformats.org/officeDocument/2006/relationships/hyperlink" Target="https://footway.com/products/73-41854-pink" TargetMode="External"/><Relationship Id="rId673" Type="http://schemas.openxmlformats.org/officeDocument/2006/relationships/hyperlink" Target="https://footway.com/products/exani-ted-k-black" TargetMode="External"/><Relationship Id="rId880" Type="http://schemas.openxmlformats.org/officeDocument/2006/relationships/hyperlink" Target="https://footway.com/products/bomhus-ep-blue-1" TargetMode="External"/><Relationship Id="rId1096" Type="http://schemas.openxmlformats.org/officeDocument/2006/relationships/hyperlink" Target="https://footway.com/products/apollo-blk-grey" TargetMode="External"/><Relationship Id="rId1317" Type="http://schemas.openxmlformats.org/officeDocument/2006/relationships/hyperlink" Target="https://footway.com/products/hilda-long-beach-luna-blue" TargetMode="External"/><Relationship Id="rId1524" Type="http://schemas.openxmlformats.org/officeDocument/2006/relationships/hyperlink" Target="https://footway.com/products/73343-00-schwarz" TargetMode="External"/><Relationship Id="rId1731" Type="http://schemas.openxmlformats.org/officeDocument/2006/relationships/hyperlink" Target="https://footway.com/products/lady-2790-cotw-linea-and-down-901-white" TargetMode="External"/><Relationship Id="rId1969" Type="http://schemas.openxmlformats.org/officeDocument/2006/relationships/hyperlink" Target="https://footway.com/products/u-classic-slip-on-black-black" TargetMode="External"/><Relationship Id="rId2147" Type="http://schemas.openxmlformats.org/officeDocument/2006/relationships/hyperlink" Target="https://footway.com/products/viking-jolly-navy-navy" TargetMode="External"/><Relationship Id="rId23" Type="http://schemas.openxmlformats.org/officeDocument/2006/relationships/hyperlink" Target="https://footway.com/products/adilette-aqua-dark-blue-ftwr-white-dark-blue" TargetMode="External"/><Relationship Id="rId119" Type="http://schemas.openxmlformats.org/officeDocument/2006/relationships/hyperlink" Target="https://footway.com/products/gazelle-c-core-black-ftwr-white-gold-met" TargetMode="External"/><Relationship Id="rId326" Type="http://schemas.openxmlformats.org/officeDocument/2006/relationships/hyperlink" Target="https://footway.com/products/orinoco-hot-black" TargetMode="External"/><Relationship Id="rId533" Type="http://schemas.openxmlformats.org/officeDocument/2006/relationships/hyperlink" Target="https://footway.com/products/86-55501-black" TargetMode="External"/><Relationship Id="rId978" Type="http://schemas.openxmlformats.org/officeDocument/2006/relationships/hyperlink" Target="https://footway.com/products/kavat-loberg-wp-black-black" TargetMode="External"/><Relationship Id="rId1163" Type="http://schemas.openxmlformats.org/officeDocument/2006/relationships/hyperlink" Target="https://footway.com/products/nike-court-borough-mid-2-white-white-white" TargetMode="External"/><Relationship Id="rId1370" Type="http://schemas.openxmlformats.org/officeDocument/2006/relationships/hyperlink" Target="https://footway.com/products/438-0925-black-grey" TargetMode="External"/><Relationship Id="rId1829" Type="http://schemas.openxmlformats.org/officeDocument/2006/relationships/hyperlink" Target="https://footway.com/products/timberland-moss-jump-2-strap-sandal-black-iris-3" TargetMode="External"/><Relationship Id="rId2007" Type="http://schemas.openxmlformats.org/officeDocument/2006/relationships/hyperlink" Target="https://footway.com/products/sk8-hi-black-black-black" TargetMode="External"/><Relationship Id="rId2214" Type="http://schemas.openxmlformats.org/officeDocument/2006/relationships/hyperlink" Target="https://footway.com/products/viking-samuel-mid-wp-jr-navy" TargetMode="External"/><Relationship Id="rId740" Type="http://schemas.openxmlformats.org/officeDocument/2006/relationships/hyperlink" Target="https://footway.com/products/hummel-actus-recycle-jr-black-iris" TargetMode="External"/><Relationship Id="rId838" Type="http://schemas.openxmlformats.org/officeDocument/2006/relationships/hyperlink" Target="https://footway.com/products/198837-kappa-showe-slipper-lablo-uni-vitsvart" TargetMode="External"/><Relationship Id="rId1023" Type="http://schemas.openxmlformats.org/officeDocument/2006/relationships/hyperlink" Target="https://footway.com/products/kavat-vialund-xc-black" TargetMode="External"/><Relationship Id="rId1468" Type="http://schemas.openxmlformats.org/officeDocument/2006/relationships/hyperlink" Target="https://footway.com/products/reima-nefar-black" TargetMode="External"/><Relationship Id="rId1675" Type="http://schemas.openxmlformats.org/officeDocument/2006/relationships/hyperlink" Target="https://footway.com/products/superfit-happy-octi-grau-orange" TargetMode="External"/><Relationship Id="rId1882" Type="http://schemas.openxmlformats.org/officeDocument/2006/relationships/hyperlink" Target="https://footway.com/products/aktiv-chelsea-black" TargetMode="External"/><Relationship Id="rId2298" Type="http://schemas.openxmlformats.org/officeDocument/2006/relationships/hyperlink" Target="https://footway.com/products/146932-wyte-elsa-f-bla" TargetMode="External"/><Relationship Id="rId172" Type="http://schemas.openxmlformats.org/officeDocument/2006/relationships/hyperlink" Target="https://footway.com/products/x-plr-j-core-black-core-black-core-bla" TargetMode="External"/><Relationship Id="rId477" Type="http://schemas.openxmlformats.org/officeDocument/2006/relationships/hyperlink" Target="https://footway.com/products/73-42209-light-pink" TargetMode="External"/><Relationship Id="rId600" Type="http://schemas.openxmlformats.org/officeDocument/2006/relationships/hyperlink" Target="https://footway.com/products/ecco-ecco-fara-black" TargetMode="External"/><Relationship Id="rId684" Type="http://schemas.openxmlformats.org/officeDocument/2006/relationships/hyperlink" Target="https://footway.com/products/orbit-zeppa-l-wmn-white" TargetMode="External"/><Relationship Id="rId1230" Type="http://schemas.openxmlformats.org/officeDocument/2006/relationships/hyperlink" Target="https://footway.com/products/188639-nike-sunray-adjust-5-ps-c-rosa" TargetMode="External"/><Relationship Id="rId1328" Type="http://schemas.openxmlformats.org/officeDocument/2006/relationships/hyperlink" Target="https://footway.com/products/pax-botanic-blue-multi" TargetMode="External"/><Relationship Id="rId1535" Type="http://schemas.openxmlformats.org/officeDocument/2006/relationships/hyperlink" Target="https://footway.com/products/78554-00-schwarz" TargetMode="External"/><Relationship Id="rId2060" Type="http://schemas.openxmlformats.org/officeDocument/2006/relationships/hyperlink" Target="https://footway.com/products/vans-wm-ward-suede-canvas-black-white" TargetMode="External"/><Relationship Id="rId2158" Type="http://schemas.openxmlformats.org/officeDocument/2006/relationships/hyperlink" Target="https://footway.com/products/viking-jolly-navy-navy" TargetMode="External"/><Relationship Id="rId337" Type="http://schemas.openxmlformats.org/officeDocument/2006/relationships/hyperlink" Target="https://footway.com/products/all-star-canvas-hi-navy" TargetMode="External"/><Relationship Id="rId891" Type="http://schemas.openxmlformats.org/officeDocument/2006/relationships/hyperlink" Target="https://footway.com/products/bomhus-ep-light-brown" TargetMode="External"/><Relationship Id="rId905" Type="http://schemas.openxmlformats.org/officeDocument/2006/relationships/hyperlink" Target="https://footway.com/products/edsbro-xc-pink" TargetMode="External"/><Relationship Id="rId989" Type="http://schemas.openxmlformats.org/officeDocument/2006/relationships/hyperlink" Target="https://footway.com/products/kavat-munkedal-wb-grey" TargetMode="External"/><Relationship Id="rId1742" Type="http://schemas.openxmlformats.org/officeDocument/2006/relationships/hyperlink" Target="https://footway.com/products/josette-black-3" TargetMode="External"/><Relationship Id="rId2018" Type="http://schemas.openxmlformats.org/officeDocument/2006/relationships/hyperlink" Target="https://footway.com/products/u-authentic-black-black" TargetMode="External"/><Relationship Id="rId34" Type="http://schemas.openxmlformats.org/officeDocument/2006/relationships/hyperlink" Target="https://footway.com/products/adidas-adipower-weightlifting-iii-cblack-ftwwht-grethr" TargetMode="External"/><Relationship Id="rId544" Type="http://schemas.openxmlformats.org/officeDocument/2006/relationships/hyperlink" Target="https://footway.com/products/duffy-86-65001-beige" TargetMode="External"/><Relationship Id="rId751" Type="http://schemas.openxmlformats.org/officeDocument/2006/relationships/hyperlink" Target="https://footway.com/products/220505-hummel-icicle-high-kids-c-svart" TargetMode="External"/><Relationship Id="rId849" Type="http://schemas.openxmlformats.org/officeDocument/2006/relationships/hyperlink" Target="https://footway.com/products/198788-kappa-sport-shoe-burgos-f-gron" TargetMode="External"/><Relationship Id="rId1174" Type="http://schemas.openxmlformats.org/officeDocument/2006/relationships/hyperlink" Target="https://footway.com/products/pico-5-tdv-black-black" TargetMode="External"/><Relationship Id="rId1381" Type="http://schemas.openxmlformats.org/officeDocument/2006/relationships/hyperlink" Target="https://footway.com/products/polecat-arena-jr-calgary-gtx-lavender" TargetMode="External"/><Relationship Id="rId1479" Type="http://schemas.openxmlformats.org/officeDocument/2006/relationships/hyperlink" Target="https://footway.com/products/reima-rain-boots-taika-2-0-navy" TargetMode="External"/><Relationship Id="rId1602" Type="http://schemas.openxmlformats.org/officeDocument/2006/relationships/hyperlink" Target="https://footway.com/products/salomon-xa-pro-v8-cswp-j-olive-night-black-sulphur" TargetMode="External"/><Relationship Id="rId1686" Type="http://schemas.openxmlformats.org/officeDocument/2006/relationships/hyperlink" Target="https://footway.com/products/korkis-black-combi-2" TargetMode="External"/><Relationship Id="rId2225" Type="http://schemas.openxmlformats.org/officeDocument/2006/relationships/hyperlink" Target="https://footway.com/products/viking-veme-vel-gtx-black-charcoal" TargetMode="External"/><Relationship Id="rId183" Type="http://schemas.openxmlformats.org/officeDocument/2006/relationships/hyperlink" Target="https://footway.com/products/adidas-originals-zx-1k-boost-j-core-black-core-black-core-bla" TargetMode="External"/><Relationship Id="rId390" Type="http://schemas.openxmlformats.org/officeDocument/2006/relationships/hyperlink" Target="https://footway.com/products/classic-white" TargetMode="External"/><Relationship Id="rId404" Type="http://schemas.openxmlformats.org/officeDocument/2006/relationships/hyperlink" Target="https://footway.com/products/handle-it-rain-boot-kids-yellow" TargetMode="External"/><Relationship Id="rId611" Type="http://schemas.openxmlformats.org/officeDocument/2006/relationships/hyperlink" Target="https://footway.com/products/ecco-ecco-snow-mountain-black-night-sky" TargetMode="External"/><Relationship Id="rId1034" Type="http://schemas.openxmlformats.org/officeDocument/2006/relationships/hyperlink" Target="https://footway.com/products/yxhult-xc-black-2" TargetMode="External"/><Relationship Id="rId1241" Type="http://schemas.openxmlformats.org/officeDocument/2006/relationships/hyperlink" Target="https://footway.com/products/168726-nike-tanjun-td-b-gravit" TargetMode="External"/><Relationship Id="rId1339" Type="http://schemas.openxmlformats.org/officeDocument/2006/relationships/hyperlink" Target="https://footway.com/products/edda-purple" TargetMode="External"/><Relationship Id="rId1893" Type="http://schemas.openxmlformats.org/officeDocument/2006/relationships/hyperlink" Target="https://footway.com/products/chelsea-classic-black" TargetMode="External"/><Relationship Id="rId1907" Type="http://schemas.openxmlformats.org/officeDocument/2006/relationships/hyperlink" Target="https://footway.com/products/granna-black-grey" TargetMode="External"/><Relationship Id="rId2071" Type="http://schemas.openxmlformats.org/officeDocument/2006/relationships/hyperlink" Target="https://footway.com/products/beito-gtx-black" TargetMode="External"/><Relationship Id="rId250" Type="http://schemas.openxmlformats.org/officeDocument/2006/relationships/hyperlink" Target="https://footway.com/products/rugetta-hgh-tmb-w-dark-brown" TargetMode="External"/><Relationship Id="rId488" Type="http://schemas.openxmlformats.org/officeDocument/2006/relationships/hyperlink" Target="https://footway.com/products/73-52209-light-pink" TargetMode="External"/><Relationship Id="rId695" Type="http://schemas.openxmlformats.org/officeDocument/2006/relationships/hyperlink" Target="https://footway.com/products/5610341-black" TargetMode="External"/><Relationship Id="rId709" Type="http://schemas.openxmlformats.org/officeDocument/2006/relationships/hyperlink" Target="https://footway.com/products/433-0970-navy-blue" TargetMode="External"/><Relationship Id="rId916" Type="http://schemas.openxmlformats.org/officeDocument/2006/relationships/hyperlink" Target="https://footway.com/products/gimo-wp-black" TargetMode="External"/><Relationship Id="rId1101" Type="http://schemas.openxmlformats.org/officeDocument/2006/relationships/hyperlink" Target="https://footway.com/products/apollo-blk-grey" TargetMode="External"/><Relationship Id="rId1546" Type="http://schemas.openxmlformats.org/officeDocument/2006/relationships/hyperlink" Target="https://footway.com/products/y0471-00-00-black-01" TargetMode="External"/><Relationship Id="rId1753" Type="http://schemas.openxmlformats.org/officeDocument/2006/relationships/hyperlink" Target="https://footway.com/products/169680-teva-original-sandal-floral-satin-f-svartflerfargad" TargetMode="External"/><Relationship Id="rId1960" Type="http://schemas.openxmlformats.org/officeDocument/2006/relationships/hyperlink" Target="https://footway.com/products/tia-4531-001-20-black" TargetMode="External"/><Relationship Id="rId2169" Type="http://schemas.openxmlformats.org/officeDocument/2006/relationships/hyperlink" Target="https://footway.com/products/viking-jolly-print-cognac-white" TargetMode="External"/><Relationship Id="rId45" Type="http://schemas.openxmlformats.org/officeDocument/2006/relationships/hyperlink" Target="https://footway.com/products/189409-adidas-j-grand-court-jr-vitguld" TargetMode="External"/><Relationship Id="rId110" Type="http://schemas.openxmlformats.org/officeDocument/2006/relationships/hyperlink" Target="https://footway.com/products/continental-80-core-black-scarlet-collegiate" TargetMode="External"/><Relationship Id="rId348" Type="http://schemas.openxmlformats.org/officeDocument/2006/relationships/hyperlink" Target="https://footway.com/products/chuck-taylor-all-star-ox-canvas-black" TargetMode="External"/><Relationship Id="rId555" Type="http://schemas.openxmlformats.org/officeDocument/2006/relationships/hyperlink" Target="https://footway.com/products/duffy-86-65001-light-blue" TargetMode="External"/><Relationship Id="rId762" Type="http://schemas.openxmlformats.org/officeDocument/2006/relationships/hyperlink" Target="https://footway.com/products/sandal-glitter-jr-silver-1" TargetMode="External"/><Relationship Id="rId1185" Type="http://schemas.openxmlformats.org/officeDocument/2006/relationships/hyperlink" Target="https://footway.com/products/248237-nike-playscape-gs-jr-orange" TargetMode="External"/><Relationship Id="rId1392" Type="http://schemas.openxmlformats.org/officeDocument/2006/relationships/hyperlink" Target="https://footway.com/products/anzarun-lite-ac-ps-puma-black-puma-white" TargetMode="External"/><Relationship Id="rId1406" Type="http://schemas.openxmlformats.org/officeDocument/2006/relationships/hyperlink" Target="https://footway.com/products/puma-cilia-mode-white-silver" TargetMode="External"/><Relationship Id="rId1613" Type="http://schemas.openxmlformats.org/officeDocument/2006/relationships/hyperlink" Target="https://footway.com/products/new-sprinter-black" TargetMode="External"/><Relationship Id="rId1820" Type="http://schemas.openxmlformats.org/officeDocument/2006/relationships/hyperlink" Target="https://footway.com/products/timberland-linden-woods-6in-faux-fur-line-jet-black" TargetMode="External"/><Relationship Id="rId2029" Type="http://schemas.openxmlformats.org/officeDocument/2006/relationships/hyperlink" Target="https://footway.com/products/u-classic-slip-on-black" TargetMode="External"/><Relationship Id="rId2236" Type="http://schemas.openxmlformats.org/officeDocument/2006/relationships/hyperlink" Target="https://footway.com/products/zing-gtx-navy" TargetMode="External"/><Relationship Id="rId194" Type="http://schemas.openxmlformats.org/officeDocument/2006/relationships/hyperlink" Target="https://footway.com/products/zx-flux-k-black-ftwr-white" TargetMode="External"/><Relationship Id="rId208" Type="http://schemas.openxmlformats.org/officeDocument/2006/relationships/hyperlink" Target="https://footway.com/products/avenue-black" TargetMode="External"/><Relationship Id="rId415" Type="http://schemas.openxmlformats.org/officeDocument/2006/relationships/hyperlink" Target="https://footway.com/products/swiftwater-sandal-w-black-white" TargetMode="External"/><Relationship Id="rId622" Type="http://schemas.openxmlformats.org/officeDocument/2006/relationships/hyperlink" Target="https://footway.com/products/soft-7-tred-black" TargetMode="External"/><Relationship Id="rId1045" Type="http://schemas.openxmlformats.org/officeDocument/2006/relationships/hyperlink" Target="https://footway.com/products/leaf-kardis-black" TargetMode="External"/><Relationship Id="rId1252" Type="http://schemas.openxmlformats.org/officeDocument/2006/relationships/hyperlink" Target="https://footway.com/products/188568-nike-team-hustle-d9-td-b-vit" TargetMode="External"/><Relationship Id="rId1697" Type="http://schemas.openxmlformats.org/officeDocument/2006/relationships/hyperlink" Target="https://footway.com/products/korkis-5-00111-80-ocean" TargetMode="External"/><Relationship Id="rId1918" Type="http://schemas.openxmlformats.org/officeDocument/2006/relationships/hyperlink" Target="https://footway.com/products/tretorn-h-kull-black-2" TargetMode="External"/><Relationship Id="rId2082" Type="http://schemas.openxmlformats.org/officeDocument/2006/relationships/hyperlink" Target="https://footway.com/products/viking-beito-high-gtx-warm-navy-grey" TargetMode="External"/><Relationship Id="rId2303" Type="http://schemas.openxmlformats.org/officeDocument/2006/relationships/hyperlink" Target="https://footway.com/products/164563-wyte-jr-madison-jr-beige" TargetMode="External"/><Relationship Id="rId261" Type="http://schemas.openxmlformats.org/officeDocument/2006/relationships/hyperlink" Target="https://footway.com/products/136082-bjorn-borg-sven-ii-w-f-vitrosa" TargetMode="External"/><Relationship Id="rId499" Type="http://schemas.openxmlformats.org/officeDocument/2006/relationships/hyperlink" Target="https://footway.com/products/86-03032-black" TargetMode="External"/><Relationship Id="rId927" Type="http://schemas.openxmlformats.org/officeDocument/2006/relationships/hyperlink" Target="https://footway.com/products/kavat-grytg-l-wp-blue" TargetMode="External"/><Relationship Id="rId1112" Type="http://schemas.openxmlformats.org/officeDocument/2006/relationships/hyperlink" Target="https://footway.com/products/moheda-toffeln-klara-202953" TargetMode="External"/><Relationship Id="rId1557" Type="http://schemas.openxmlformats.org/officeDocument/2006/relationships/hyperlink" Target="https://footway.com/products/y9718-52-52-leaf" TargetMode="External"/><Relationship Id="rId1764" Type="http://schemas.openxmlformats.org/officeDocument/2006/relationships/hyperlink" Target="https://footway.com/products/8329r-authentics-teddy-fleece-wheat" TargetMode="External"/><Relationship Id="rId1971" Type="http://schemas.openxmlformats.org/officeDocument/2006/relationships/hyperlink" Target="https://footway.com/products/u-classic-slip-on-black-black" TargetMode="External"/><Relationship Id="rId56" Type="http://schemas.openxmlformats.org/officeDocument/2006/relationships/hyperlink" Target="https://footway.com/products/adidas-sport-performance-grand-court-base-2-0-ftwwht-shanav-impyel" TargetMode="External"/><Relationship Id="rId359" Type="http://schemas.openxmlformats.org/officeDocument/2006/relationships/hyperlink" Target="https://footway.com/products/pro-blaze-strap-ltr-hi-navy" TargetMode="External"/><Relationship Id="rId566" Type="http://schemas.openxmlformats.org/officeDocument/2006/relationships/hyperlink" Target="https://footway.com/products/97-00712-black" TargetMode="External"/><Relationship Id="rId773" Type="http://schemas.openxmlformats.org/officeDocument/2006/relationships/hyperlink" Target="https://footway.com/products/hummel-x-light-2-0-tex-jr-black-3" TargetMode="External"/><Relationship Id="rId1196" Type="http://schemas.openxmlformats.org/officeDocument/2006/relationships/hyperlink" Target="https://footway.com/products/219514-nike-react-miler-f-svartvit" TargetMode="External"/><Relationship Id="rId1417" Type="http://schemas.openxmlformats.org/officeDocument/2006/relationships/hyperlink" Target="https://footway.com/products/170484-puma-nrgy-comet-uni-svartvit" TargetMode="External"/><Relationship Id="rId1624" Type="http://schemas.openxmlformats.org/officeDocument/2006/relationships/hyperlink" Target="https://footway.com/products/flex-appeal-2-0-ltpk" TargetMode="External"/><Relationship Id="rId1831" Type="http://schemas.openxmlformats.org/officeDocument/2006/relationships/hyperlink" Target="https://footway.com/products/timberland-moss-jump-2-strap-sandal-black-iris-3" TargetMode="External"/><Relationship Id="rId2247" Type="http://schemas.openxmlformats.org/officeDocument/2006/relationships/hyperlink" Target="https://footway.com/products/algot-black-black" TargetMode="External"/><Relationship Id="rId121" Type="http://schemas.openxmlformats.org/officeDocument/2006/relationships/hyperlink" Target="https://footway.com/products/gazelle-c-core-black-ftwr-white-gold-met" TargetMode="External"/><Relationship Id="rId219" Type="http://schemas.openxmlformats.org/officeDocument/2006/relationships/hyperlink" Target="https://footway.com/products/flow-black-dark-grey" TargetMode="External"/><Relationship Id="rId426" Type="http://schemas.openxmlformats.org/officeDocument/2006/relationships/hyperlink" Target="https://footway.com/products/dc-shoes-pure-high-top-wc-carbon-gum-2" TargetMode="External"/><Relationship Id="rId633" Type="http://schemas.openxmlformats.org/officeDocument/2006/relationships/hyperlink" Target="https://footway.com/products/frosty-waterproof-black" TargetMode="External"/><Relationship Id="rId980" Type="http://schemas.openxmlformats.org/officeDocument/2006/relationships/hyperlink" Target="https://footway.com/products/kavat-munkedal-wb-grey" TargetMode="External"/><Relationship Id="rId1056" Type="http://schemas.openxmlformats.org/officeDocument/2006/relationships/hyperlink" Target="https://footway.com/products/239561-leaf-kolima-elastic-c-bla" TargetMode="External"/><Relationship Id="rId1263" Type="http://schemas.openxmlformats.org/officeDocument/2006/relationships/hyperlink" Target="https://footway.com/products/248158-nike-wear-all-day-toddler-b-svart" TargetMode="External"/><Relationship Id="rId1929" Type="http://schemas.openxmlformats.org/officeDocument/2006/relationships/hyperlink" Target="https://footway.com/products/strong-s-green" TargetMode="External"/><Relationship Id="rId2093" Type="http://schemas.openxmlformats.org/officeDocument/2006/relationships/hyperlink" Target="https://footway.com/products/cascade-iii-mid-gtx-black" TargetMode="External"/><Relationship Id="rId2107" Type="http://schemas.openxmlformats.org/officeDocument/2006/relationships/hyperlink" Target="https://footway.com/products/espo-boa-gtx-black-rust" TargetMode="External"/><Relationship Id="rId840" Type="http://schemas.openxmlformats.org/officeDocument/2006/relationships/hyperlink" Target="https://footway.com/products/198837-kappa-showe-slipper-lablo-uni-vitsvart" TargetMode="External"/><Relationship Id="rId938" Type="http://schemas.openxmlformats.org/officeDocument/2006/relationships/hyperlink" Target="https://footway.com/products/kavat-halland-wp-grey" TargetMode="External"/><Relationship Id="rId1470" Type="http://schemas.openxmlformats.org/officeDocument/2006/relationships/hyperlink" Target="https://footway.com/products/reima-nefar-black" TargetMode="External"/><Relationship Id="rId1568" Type="http://schemas.openxmlformats.org/officeDocument/2006/relationships/hyperlink" Target="https://footway.com/products/z7182-00-black" TargetMode="External"/><Relationship Id="rId1775" Type="http://schemas.openxmlformats.org/officeDocument/2006/relationships/hyperlink" Target="https://footway.com/products/timberland-carnaby-cool-biker-blk-jet-black" TargetMode="External"/><Relationship Id="rId67" Type="http://schemas.openxmlformats.org/officeDocument/2006/relationships/hyperlink" Target="https://footway.com/products/223605-adidas-questar-flow-f-gra" TargetMode="External"/><Relationship Id="rId272" Type="http://schemas.openxmlformats.org/officeDocument/2006/relationships/hyperlink" Target="https://footway.com/products/bj-rn-borg-t305-prf-met-w-wht-rgld" TargetMode="External"/><Relationship Id="rId577" Type="http://schemas.openxmlformats.org/officeDocument/2006/relationships/hyperlink" Target="https://footway.com/products/97-10105-black" TargetMode="External"/><Relationship Id="rId700" Type="http://schemas.openxmlformats.org/officeDocument/2006/relationships/hyperlink" Target="https://footway.com/products/430-9573-waterproof-warm-lined-black" TargetMode="External"/><Relationship Id="rId1123" Type="http://schemas.openxmlformats.org/officeDocument/2006/relationships/hyperlink" Target="https://footway.com/products/petra-nubuck-black" TargetMode="External"/><Relationship Id="rId1330" Type="http://schemas.openxmlformats.org/officeDocument/2006/relationships/hyperlink" Target="https://footway.com/products/pax-botanic-blue-multi" TargetMode="External"/><Relationship Id="rId1428" Type="http://schemas.openxmlformats.org/officeDocument/2006/relationships/hyperlink" Target="https://footway.com/products/puma-puma-shuffle-white-white-teamgold" TargetMode="External"/><Relationship Id="rId1635" Type="http://schemas.openxmlformats.org/officeDocument/2006/relationships/hyperlink" Target="https://footway.com/products/cumberland-black-2" TargetMode="External"/><Relationship Id="rId1982" Type="http://schemas.openxmlformats.org/officeDocument/2006/relationships/hyperlink" Target="https://footway.com/products/u-classic-slip-on-true-white" TargetMode="External"/><Relationship Id="rId2160" Type="http://schemas.openxmlformats.org/officeDocument/2006/relationships/hyperlink" Target="https://footway.com/products/viking-jolly-print-cognac-white" TargetMode="External"/><Relationship Id="rId2258" Type="http://schemas.openxmlformats.org/officeDocument/2006/relationships/hyperlink" Target="https://footway.com/products/zebra-neo-black-multi" TargetMode="External"/><Relationship Id="rId132" Type="http://schemas.openxmlformats.org/officeDocument/2006/relationships/hyperlink" Target="https://footway.com/products/adidas-originals-multix-cblack-carbon-blblme" TargetMode="External"/><Relationship Id="rId784" Type="http://schemas.openxmlformats.org/officeDocument/2006/relationships/hyperlink" Target="https://footway.com/products/hummel-x-light-2-0-tex-jr-sparrow" TargetMode="External"/><Relationship Id="rId991" Type="http://schemas.openxmlformats.org/officeDocument/2006/relationships/hyperlink" Target="https://footway.com/products/kavat-munkedal-wb-off-white" TargetMode="External"/><Relationship Id="rId1067" Type="http://schemas.openxmlformats.org/officeDocument/2006/relationships/hyperlink" Target="https://footway.com/products/sandvik-black" TargetMode="External"/><Relationship Id="rId1842" Type="http://schemas.openxmlformats.org/officeDocument/2006/relationships/hyperlink" Target="https://footway.com/products/timberland-moss-jump-2-strap-sandal-light-lilac-3" TargetMode="External"/><Relationship Id="rId2020" Type="http://schemas.openxmlformats.org/officeDocument/2006/relationships/hyperlink" Target="https://footway.com/products/u-authentic-black-black" TargetMode="External"/><Relationship Id="rId437" Type="http://schemas.openxmlformats.org/officeDocument/2006/relationships/hyperlink" Target="https://footway.com/products/02037-07-white-grey" TargetMode="External"/><Relationship Id="rId644" Type="http://schemas.openxmlformats.org/officeDocument/2006/relationships/hyperlink" Target="https://footway.com/products/star-black-grey-74" TargetMode="External"/><Relationship Id="rId851" Type="http://schemas.openxmlformats.org/officeDocument/2006/relationships/hyperlink" Target="https://footway.com/products/198788-kappa-sport-shoe-burgos-f-gron" TargetMode="External"/><Relationship Id="rId1274" Type="http://schemas.openxmlformats.org/officeDocument/2006/relationships/hyperlink" Target="https://footway.com/products/248212-nike-wear-all-day-toddler-b-vit" TargetMode="External"/><Relationship Id="rId1481" Type="http://schemas.openxmlformats.org/officeDocument/2006/relationships/hyperlink" Target="https://footway.com/products/reima-rain-boots-taika-2-0-navy" TargetMode="External"/><Relationship Id="rId1579" Type="http://schemas.openxmlformats.org/officeDocument/2006/relationships/hyperlink" Target="https://footway.com/products/rubber-duck-rd-rubber-classic-kids-black" TargetMode="External"/><Relationship Id="rId1702" Type="http://schemas.openxmlformats.org/officeDocument/2006/relationships/hyperlink" Target="https://footway.com/products/korkis-black-combi-1" TargetMode="External"/><Relationship Id="rId2118" Type="http://schemas.openxmlformats.org/officeDocument/2006/relationships/hyperlink" Target="https://footway.com/products/viking-indie-active-sun" TargetMode="External"/><Relationship Id="rId283" Type="http://schemas.openxmlformats.org/officeDocument/2006/relationships/hyperlink" Target="https://footway.com/products/131523-bjorn-borg-wendy-mid-fur-f-brun" TargetMode="External"/><Relationship Id="rId490" Type="http://schemas.openxmlformats.org/officeDocument/2006/relationships/hyperlink" Target="https://footway.com/products/73-52209-light-pink" TargetMode="External"/><Relationship Id="rId504" Type="http://schemas.openxmlformats.org/officeDocument/2006/relationships/hyperlink" Target="https://footway.com/products/86-16333-black-1" TargetMode="External"/><Relationship Id="rId711" Type="http://schemas.openxmlformats.org/officeDocument/2006/relationships/hyperlink" Target="https://footway.com/products/433-0970-pink" TargetMode="External"/><Relationship Id="rId949" Type="http://schemas.openxmlformats.org/officeDocument/2006/relationships/hyperlink" Target="https://footway.com/products/husum-jr-xc-black-1" TargetMode="External"/><Relationship Id="rId1134" Type="http://schemas.openxmlformats.org/officeDocument/2006/relationships/hyperlink" Target="https://footway.com/products/vegby-black" TargetMode="External"/><Relationship Id="rId1341" Type="http://schemas.openxmlformats.org/officeDocument/2006/relationships/hyperlink" Target="https://footway.com/products/pika-black" TargetMode="External"/><Relationship Id="rId1786" Type="http://schemas.openxmlformats.org/officeDocument/2006/relationships/hyperlink" Target="https://footway.com/products/timberland-carnaby-cool-biker-dk-brn-soil" TargetMode="External"/><Relationship Id="rId1993" Type="http://schemas.openxmlformats.org/officeDocument/2006/relationships/hyperlink" Target="https://footway.com/products/u-era-navy" TargetMode="External"/><Relationship Id="rId2171" Type="http://schemas.openxmlformats.org/officeDocument/2006/relationships/hyperlink" Target="https://footway.com/products/viking-jolly-print-cognac-white" TargetMode="External"/><Relationship Id="rId78" Type="http://schemas.openxmlformats.org/officeDocument/2006/relationships/hyperlink" Target="https://footway.com/products/242075-adidas-jr-run-falcon-20-jr-svartvit" TargetMode="External"/><Relationship Id="rId143" Type="http://schemas.openxmlformats.org/officeDocument/2006/relationships/hyperlink" Target="https://footway.com/products/superstar-foundation-c-ftwr-white-core-black-white" TargetMode="External"/><Relationship Id="rId350" Type="http://schemas.openxmlformats.org/officeDocument/2006/relationships/hyperlink" Target="https://footway.com/products/chuck-taylor-ballet-lace-black" TargetMode="External"/><Relationship Id="rId588" Type="http://schemas.openxmlformats.org/officeDocument/2006/relationships/hyperlink" Target="https://footway.com/products/98-68351-camel" TargetMode="External"/><Relationship Id="rId795" Type="http://schemas.openxmlformats.org/officeDocument/2006/relationships/hyperlink" Target="https://footway.com/products/women-s-original-tall-black" TargetMode="External"/><Relationship Id="rId809" Type="http://schemas.openxmlformats.org/officeDocument/2006/relationships/hyperlink" Target="https://footway.com/products/hush-puppies-dunan-lace-up-high-black" TargetMode="External"/><Relationship Id="rId1201" Type="http://schemas.openxmlformats.org/officeDocument/2006/relationships/hyperlink" Target="https://footway.com/products/139448-nike-revolution-4-td-b-svartvit" TargetMode="External"/><Relationship Id="rId1439" Type="http://schemas.openxmlformats.org/officeDocument/2006/relationships/hyperlink" Target="https://footway.com/products/puma-vikky-stacked-l-puma-black-puma-black" TargetMode="External"/><Relationship Id="rId1646" Type="http://schemas.openxmlformats.org/officeDocument/2006/relationships/hyperlink" Target="https://footway.com/products/youth-tofino-ii-010-black" TargetMode="External"/><Relationship Id="rId1853" Type="http://schemas.openxmlformats.org/officeDocument/2006/relationships/hyperlink" Target="https://footway.com/products/perkins-row-fisherman-dark-grey-red" TargetMode="External"/><Relationship Id="rId2031" Type="http://schemas.openxmlformats.org/officeDocument/2006/relationships/hyperlink" Target="https://footway.com/products/u-era-black-black" TargetMode="External"/><Relationship Id="rId2269" Type="http://schemas.openxmlformats.org/officeDocument/2006/relationships/hyperlink" Target="https://footway.com/products/211772-vinson-polo-club-gareth-m-bla" TargetMode="External"/><Relationship Id="rId9" Type="http://schemas.openxmlformats.org/officeDocument/2006/relationships/hyperlink" Target="https://footway.com/products/adidas-sport-performance-adicane-clog-carbon-carbon-cblack" TargetMode="External"/><Relationship Id="rId210" Type="http://schemas.openxmlformats.org/officeDocument/2006/relationships/hyperlink" Target="https://footway.com/products/avenue-black" TargetMode="External"/><Relationship Id="rId448" Type="http://schemas.openxmlformats.org/officeDocument/2006/relationships/hyperlink" Target="https://footway.com/products/33100-black" TargetMode="External"/><Relationship Id="rId655" Type="http://schemas.openxmlformats.org/officeDocument/2006/relationships/hyperlink" Target="https://footway.com/products/exani-ella-black" TargetMode="External"/><Relationship Id="rId862" Type="http://schemas.openxmlformats.org/officeDocument/2006/relationships/hyperlink" Target="https://footway.com/products/154758-kappa-ulaker-3-f-gralila" TargetMode="External"/><Relationship Id="rId1078" Type="http://schemas.openxmlformats.org/officeDocument/2006/relationships/hyperlink" Target="https://footway.com/products/hydro-blaze-grey" TargetMode="External"/><Relationship Id="rId1285" Type="http://schemas.openxmlformats.org/officeDocument/2006/relationships/hyperlink" Target="https://footway.com/products/248211-nike-wear-all-day-toddler-b-vit" TargetMode="External"/><Relationship Id="rId1492" Type="http://schemas.openxmlformats.org/officeDocument/2006/relationships/hyperlink" Target="https://footway.com/products/reima-rain-boots-taika-2-0-navy" TargetMode="External"/><Relationship Id="rId1506" Type="http://schemas.openxmlformats.org/officeDocument/2006/relationships/hyperlink" Target="https://footway.com/products/63678-45-granit" TargetMode="External"/><Relationship Id="rId1713" Type="http://schemas.openxmlformats.org/officeDocument/2006/relationships/hyperlink" Target="https://footway.com/products/superfit-sport5-purple" TargetMode="External"/><Relationship Id="rId1920" Type="http://schemas.openxmlformats.org/officeDocument/2006/relationships/hyperlink" Target="https://footway.com/products/tretorn-h-kull-black-2" TargetMode="External"/><Relationship Id="rId2129" Type="http://schemas.openxmlformats.org/officeDocument/2006/relationships/hyperlink" Target="https://footway.com/products/jakob-mid-kids-gtx-black-charcoal" TargetMode="External"/><Relationship Id="rId294" Type="http://schemas.openxmlformats.org/officeDocument/2006/relationships/hyperlink" Target="https://footway.com/products/133919-blacc-jr-elise-jr-rosavit" TargetMode="External"/><Relationship Id="rId308" Type="http://schemas.openxmlformats.org/officeDocument/2006/relationships/hyperlink" Target="https://footway.com/products/585-rustic-brown" TargetMode="External"/><Relationship Id="rId515" Type="http://schemas.openxmlformats.org/officeDocument/2006/relationships/hyperlink" Target="https://footway.com/products/duffy-86-38121-black" TargetMode="External"/><Relationship Id="rId722" Type="http://schemas.openxmlformats.org/officeDocument/2006/relationships/hyperlink" Target="https://footway.com/products/435-0509-waterproof-warm-lined-black" TargetMode="External"/><Relationship Id="rId1145" Type="http://schemas.openxmlformats.org/officeDocument/2006/relationships/hyperlink" Target="https://footway.com/products/wasa-black" TargetMode="External"/><Relationship Id="rId1352" Type="http://schemas.openxmlformats.org/officeDocument/2006/relationships/hyperlink" Target="https://footway.com/products/430-2597-water-proof-black" TargetMode="External"/><Relationship Id="rId1797" Type="http://schemas.openxmlformats.org/officeDocument/2006/relationships/hyperlink" Target="https://footway.com/products/cranberry-lake-sandal-black" TargetMode="External"/><Relationship Id="rId2182" Type="http://schemas.openxmlformats.org/officeDocument/2006/relationships/hyperlink" Target="https://footway.com/products/viking-markus-mid-gtx-black-granite" TargetMode="External"/><Relationship Id="rId89" Type="http://schemas.openxmlformats.org/officeDocument/2006/relationships/hyperlink" Target="https://footway.com/products/adidas-ultraboost-21-w-halblu-wonwhi-amblus" TargetMode="External"/><Relationship Id="rId154" Type="http://schemas.openxmlformats.org/officeDocument/2006/relationships/hyperlink" Target="https://footway.com/products/superstar-foundation-ftwr-white" TargetMode="External"/><Relationship Id="rId361" Type="http://schemas.openxmlformats.org/officeDocument/2006/relationships/hyperlink" Target="https://footway.com/products/crocs-classic-black" TargetMode="External"/><Relationship Id="rId599" Type="http://schemas.openxmlformats.org/officeDocument/2006/relationships/hyperlink" Target="https://footway.com/products/ecco-ecco-fara-black" TargetMode="External"/><Relationship Id="rId1005" Type="http://schemas.openxmlformats.org/officeDocument/2006/relationships/hyperlink" Target="https://footway.com/products/pol-wp-black" TargetMode="External"/><Relationship Id="rId1212" Type="http://schemas.openxmlformats.org/officeDocument/2006/relationships/hyperlink" Target="https://footway.com/products/nike-romaleos-4-white-black-white" TargetMode="External"/><Relationship Id="rId1657" Type="http://schemas.openxmlformats.org/officeDocument/2006/relationships/hyperlink" Target="https://footway.com/products/springyard-aqua-shoes-kids-black" TargetMode="External"/><Relationship Id="rId1864" Type="http://schemas.openxmlformats.org/officeDocument/2006/relationships/hyperlink" Target="https://footway.com/products/classics-wmn-black" TargetMode="External"/><Relationship Id="rId2042" Type="http://schemas.openxmlformats.org/officeDocument/2006/relationships/hyperlink" Target="https://footway.com/products/u-old-skool-black-black-canvas" TargetMode="External"/><Relationship Id="rId459" Type="http://schemas.openxmlformats.org/officeDocument/2006/relationships/hyperlink" Target="https://footway.com/products/71-17001-black" TargetMode="External"/><Relationship Id="rId666" Type="http://schemas.openxmlformats.org/officeDocument/2006/relationships/hyperlink" Target="https://footway.com/products/exani-ted-jr-black" TargetMode="External"/><Relationship Id="rId873" Type="http://schemas.openxmlformats.org/officeDocument/2006/relationships/hyperlink" Target="https://footway.com/products/bodas-xc-black" TargetMode="External"/><Relationship Id="rId1089" Type="http://schemas.openxmlformats.org/officeDocument/2006/relationships/hyperlink" Target="https://footway.com/products/thermo-chill-6-shell-wtpf-black-1" TargetMode="External"/><Relationship Id="rId1296" Type="http://schemas.openxmlformats.org/officeDocument/2006/relationships/hyperlink" Target="https://footway.com/products/nike-wmns-air-zoom-vomero-15-black-white-anthracite-volt" TargetMode="External"/><Relationship Id="rId1517" Type="http://schemas.openxmlformats.org/officeDocument/2006/relationships/hyperlink" Target="https://footway.com/products/67952-42-cement" TargetMode="External"/><Relationship Id="rId1724" Type="http://schemas.openxmlformats.org/officeDocument/2006/relationships/hyperlink" Target="https://footway.com/products/2750-cotu-classic-901-white" TargetMode="External"/><Relationship Id="rId16" Type="http://schemas.openxmlformats.org/officeDocument/2006/relationships/hyperlink" Target="https://footway.com/products/adidas-sport-performance-adicane-slide-sanstr-sanstr-earstr" TargetMode="External"/><Relationship Id="rId221" Type="http://schemas.openxmlformats.org/officeDocument/2006/relationships/hyperlink" Target="https://footway.com/products/frost-black" TargetMode="External"/><Relationship Id="rId319" Type="http://schemas.openxmlformats.org/officeDocument/2006/relationships/hyperlink" Target="https://footway.com/products/orinoco-club-black-leather" TargetMode="External"/><Relationship Id="rId526" Type="http://schemas.openxmlformats.org/officeDocument/2006/relationships/hyperlink" Target="https://footway.com/products/duffy-86-55003-black" TargetMode="External"/><Relationship Id="rId1156" Type="http://schemas.openxmlformats.org/officeDocument/2006/relationships/hyperlink" Target="https://footway.com/products/nike-air-max-ap-men-s-shoe-black-black-black-volt" TargetMode="External"/><Relationship Id="rId1363" Type="http://schemas.openxmlformats.org/officeDocument/2006/relationships/hyperlink" Target="https://footway.com/products/430-3957-waterproof-warm-lined-yellow" TargetMode="External"/><Relationship Id="rId1931" Type="http://schemas.openxmlformats.org/officeDocument/2006/relationships/hyperlink" Target="https://footway.com/products/strong-s-green" TargetMode="External"/><Relationship Id="rId2207" Type="http://schemas.openxmlformats.org/officeDocument/2006/relationships/hyperlink" Target="https://footway.com/products/rotnes-gtx-black-charcoal" TargetMode="External"/><Relationship Id="rId733" Type="http://schemas.openxmlformats.org/officeDocument/2006/relationships/hyperlink" Target="https://footway.com/products/brasil-logo-black-black-1069" TargetMode="External"/><Relationship Id="rId940" Type="http://schemas.openxmlformats.org/officeDocument/2006/relationships/hyperlink" Target="https://footway.com/products/husum-jr-ep-black" TargetMode="External"/><Relationship Id="rId1016" Type="http://schemas.openxmlformats.org/officeDocument/2006/relationships/hyperlink" Target="https://footway.com/products/kavat-rio-tx-blue" TargetMode="External"/><Relationship Id="rId1570" Type="http://schemas.openxmlformats.org/officeDocument/2006/relationships/hyperlink" Target="https://footway.com/products/z7984-14-14-ocean" TargetMode="External"/><Relationship Id="rId1668" Type="http://schemas.openxmlformats.org/officeDocument/2006/relationships/hyperlink" Target="https://footway.com/products/superfit-happy-octi-beige-grau" TargetMode="External"/><Relationship Id="rId1875" Type="http://schemas.openxmlformats.org/officeDocument/2006/relationships/hyperlink" Target="https://footway.com/products/classics-wmn-navy" TargetMode="External"/><Relationship Id="rId2193" Type="http://schemas.openxmlformats.org/officeDocument/2006/relationships/hyperlink" Target="https://footway.com/products/viking-playrox-navy" TargetMode="External"/><Relationship Id="rId165" Type="http://schemas.openxmlformats.org/officeDocument/2006/relationships/hyperlink" Target="https://footway.com/products/x-plr-cblack-cblack-gum3" TargetMode="External"/><Relationship Id="rId372" Type="http://schemas.openxmlformats.org/officeDocument/2006/relationships/hyperlink" Target="https://footway.com/products/crocs-classic-cozzzy-sandal-bone-mushroom" TargetMode="External"/><Relationship Id="rId677" Type="http://schemas.openxmlformats.org/officeDocument/2006/relationships/hyperlink" Target="https://footway.com/products/dynamico-low-wmn-white" TargetMode="External"/><Relationship Id="rId800" Type="http://schemas.openxmlformats.org/officeDocument/2006/relationships/hyperlink" Target="https://footway.com/products/hush-puppies-dunan-lace-up-high-brown" TargetMode="External"/><Relationship Id="rId1223" Type="http://schemas.openxmlformats.org/officeDocument/2006/relationships/hyperlink" Target="https://footway.com/products/nike-star-runner-3-baby-toddler-sho-black-dk-smoke-grey-dk-smoke-g" TargetMode="External"/><Relationship Id="rId1430" Type="http://schemas.openxmlformats.org/officeDocument/2006/relationships/hyperlink" Target="https://footway.com/products/puma-puma-shuffle-white-white-teamgold" TargetMode="External"/><Relationship Id="rId1528" Type="http://schemas.openxmlformats.org/officeDocument/2006/relationships/hyperlink" Target="https://footway.com/products/73381-00-black" TargetMode="External"/><Relationship Id="rId2053" Type="http://schemas.openxmlformats.org/officeDocument/2006/relationships/hyperlink" Target="https://footway.com/products/vans-wm-filmore-hi-suede-canvas-black-white-2" TargetMode="External"/><Relationship Id="rId2260" Type="http://schemas.openxmlformats.org/officeDocument/2006/relationships/hyperlink" Target="https://footway.com/products/211772-vinson-polo-club-gareth-m-bla" TargetMode="External"/><Relationship Id="rId232" Type="http://schemas.openxmlformats.org/officeDocument/2006/relationships/hyperlink" Target="https://footway.com/products/kodiak-dark-yellow-dark-brown" TargetMode="External"/><Relationship Id="rId884" Type="http://schemas.openxmlformats.org/officeDocument/2006/relationships/hyperlink" Target="https://footway.com/products/bomhus-ep-light-brown" TargetMode="External"/><Relationship Id="rId1735" Type="http://schemas.openxmlformats.org/officeDocument/2006/relationships/hyperlink" Target="https://footway.com/products/alex-cross-fur-black" TargetMode="External"/><Relationship Id="rId1942" Type="http://schemas.openxmlformats.org/officeDocument/2006/relationships/hyperlink" Target="https://footway.com/products/bailey-button-ii-black" TargetMode="External"/><Relationship Id="rId2120" Type="http://schemas.openxmlformats.org/officeDocument/2006/relationships/hyperlink" Target="https://footway.com/products/viking-indie-active-sun" TargetMode="External"/><Relationship Id="rId27" Type="http://schemas.openxmlformats.org/officeDocument/2006/relationships/hyperlink" Target="https://footway.com/products/adidas-adilette-shower-core-black-cloud-white-core-bl" TargetMode="External"/><Relationship Id="rId537" Type="http://schemas.openxmlformats.org/officeDocument/2006/relationships/hyperlink" Target="https://footway.com/products/86-55502-black" TargetMode="External"/><Relationship Id="rId744" Type="http://schemas.openxmlformats.org/officeDocument/2006/relationships/hyperlink" Target="https://footway.com/products/220505-hummel-icicle-high-kids-c-svart" TargetMode="External"/><Relationship Id="rId951" Type="http://schemas.openxmlformats.org/officeDocument/2006/relationships/hyperlink" Target="https://footway.com/products/husum-jr-xc-black-1" TargetMode="External"/><Relationship Id="rId1167" Type="http://schemas.openxmlformats.org/officeDocument/2006/relationships/hyperlink" Target="https://footway.com/products/169273-nike-odyssey-react-2-flyknit-f-grasvartbla" TargetMode="External"/><Relationship Id="rId1374" Type="http://schemas.openxmlformats.org/officeDocument/2006/relationships/hyperlink" Target="https://footway.com/products/438-0925-black-grey" TargetMode="External"/><Relationship Id="rId1581" Type="http://schemas.openxmlformats.org/officeDocument/2006/relationships/hyperlink" Target="https://footway.com/products/rubber-duck-rd-rubber-classic-kids-black" TargetMode="External"/><Relationship Id="rId1679" Type="http://schemas.openxmlformats.org/officeDocument/2006/relationships/hyperlink" Target="https://footway.com/products/superfit-happy-octi-grau-orange" TargetMode="External"/><Relationship Id="rId1802" Type="http://schemas.openxmlformats.org/officeDocument/2006/relationships/hyperlink" Target="https://footway.com/products/timberland-euro-rock-water-resistant-basi-forged-iron" TargetMode="External"/><Relationship Id="rId2218" Type="http://schemas.openxmlformats.org/officeDocument/2006/relationships/hyperlink" Target="https://footway.com/products/viking-veme-vel-gtx-black-charcoal" TargetMode="External"/><Relationship Id="rId80" Type="http://schemas.openxmlformats.org/officeDocument/2006/relationships/hyperlink" Target="https://footway.com/products/adidas-sport-performance-runfalcon-3-0-k-lucblu-legink-ftwwht" TargetMode="External"/><Relationship Id="rId176" Type="http://schemas.openxmlformats.org/officeDocument/2006/relationships/hyperlink" Target="https://footway.com/products/adidas-originals-zx-1k-boost-j-ftwr-white-ftwr-white-ftwr-whi" TargetMode="External"/><Relationship Id="rId383" Type="http://schemas.openxmlformats.org/officeDocument/2006/relationships/hyperlink" Target="https://footway.com/products/classic-realtree-khaki" TargetMode="External"/><Relationship Id="rId590" Type="http://schemas.openxmlformats.org/officeDocument/2006/relationships/hyperlink" Target="https://footway.com/products/98-68351-camel" TargetMode="External"/><Relationship Id="rId604" Type="http://schemas.openxmlformats.org/officeDocument/2006/relationships/hyperlink" Target="https://footway.com/products/ecco-ecco-modtray-w-black" TargetMode="External"/><Relationship Id="rId811" Type="http://schemas.openxmlformats.org/officeDocument/2006/relationships/hyperlink" Target="https://footway.com/products/cheerful01-indigo" TargetMode="External"/><Relationship Id="rId1027" Type="http://schemas.openxmlformats.org/officeDocument/2006/relationships/hyperlink" Target="https://footway.com/products/voxna-wp-black-01" TargetMode="External"/><Relationship Id="rId1234" Type="http://schemas.openxmlformats.org/officeDocument/2006/relationships/hyperlink" Target="https://footway.com/products/188639-nike-sunray-adjust-5-ps-c-rosa" TargetMode="External"/><Relationship Id="rId1441" Type="http://schemas.openxmlformats.org/officeDocument/2006/relationships/hyperlink" Target="https://footway.com/products/puma-vikky-stacked-l-puma-black-puma-black" TargetMode="External"/><Relationship Id="rId1886" Type="http://schemas.openxmlformats.org/officeDocument/2006/relationships/hyperlink" Target="https://footway.com/products/aktiv-chelsea-winter-black" TargetMode="External"/><Relationship Id="rId2064" Type="http://schemas.openxmlformats.org/officeDocument/2006/relationships/hyperlink" Target="https://footway.com/products/amber-gtx-black" TargetMode="External"/><Relationship Id="rId2271" Type="http://schemas.openxmlformats.org/officeDocument/2006/relationships/hyperlink" Target="https://footway.com/products/211771-vinson-polo-club-gareth-m-vit" TargetMode="External"/><Relationship Id="rId243" Type="http://schemas.openxmlformats.org/officeDocument/2006/relationships/hyperlink" Target="https://footway.com/products/143503-bjorn-borg-gregory-m-tan" TargetMode="External"/><Relationship Id="rId450" Type="http://schemas.openxmlformats.org/officeDocument/2006/relationships/hyperlink" Target="https://footway.com/products/1461-z-black" TargetMode="External"/><Relationship Id="rId688" Type="http://schemas.openxmlformats.org/officeDocument/2006/relationships/hyperlink" Target="https://footway.com/products/177883-graffiti-cloxie-kids-lightweight-sandal-c-blarosa" TargetMode="External"/><Relationship Id="rId895" Type="http://schemas.openxmlformats.org/officeDocument/2006/relationships/hyperlink" Target="https://footway.com/products/bomhus-ep-light-brown" TargetMode="External"/><Relationship Id="rId909" Type="http://schemas.openxmlformats.org/officeDocument/2006/relationships/hyperlink" Target="https://footway.com/products/edsbro-xc-white" TargetMode="External"/><Relationship Id="rId1080" Type="http://schemas.openxmlformats.org/officeDocument/2006/relationships/hyperlink" Target="https://footway.com/products/hydro-blaze-grey" TargetMode="External"/><Relationship Id="rId1301" Type="http://schemas.openxmlformats.org/officeDocument/2006/relationships/hyperlink" Target="https://footway.com/products/198928-nonation-rosario-slipper-f-silver" TargetMode="External"/><Relationship Id="rId1539" Type="http://schemas.openxmlformats.org/officeDocument/2006/relationships/hyperlink" Target="https://footway.com/products/l7132-01-black" TargetMode="External"/><Relationship Id="rId1746" Type="http://schemas.openxmlformats.org/officeDocument/2006/relationships/hyperlink" Target="https://footway.com/products/josette-black-3" TargetMode="External"/><Relationship Id="rId1953" Type="http://schemas.openxmlformats.org/officeDocument/2006/relationships/hyperlink" Target="https://footway.com/products/sandy-4703-040-20-black" TargetMode="External"/><Relationship Id="rId2131" Type="http://schemas.openxmlformats.org/officeDocument/2006/relationships/hyperlink" Target="https://footway.com/products/jakob-mid-kids-gtx-black-charcoal" TargetMode="External"/><Relationship Id="rId38" Type="http://schemas.openxmlformats.org/officeDocument/2006/relationships/hyperlink" Target="https://footway.com/products/adidas-adipower-weightlifting-iii-cblack-ftwwht-grethr" TargetMode="External"/><Relationship Id="rId103" Type="http://schemas.openxmlformats.org/officeDocument/2006/relationships/hyperlink" Target="https://footway.com/products/coast-star-ftwrwhite-coreblack-ftwrwhite" TargetMode="External"/><Relationship Id="rId310" Type="http://schemas.openxmlformats.org/officeDocument/2006/relationships/hyperlink" Target="https://footway.com/products/low-cut-shoe-crew-black-beauty" TargetMode="External"/><Relationship Id="rId548" Type="http://schemas.openxmlformats.org/officeDocument/2006/relationships/hyperlink" Target="https://footway.com/products/duffy-86-65001-black" TargetMode="External"/><Relationship Id="rId755" Type="http://schemas.openxmlformats.org/officeDocument/2006/relationships/hyperlink" Target="https://footway.com/products/sandal-glitter-jr-silver-1" TargetMode="External"/><Relationship Id="rId962" Type="http://schemas.openxmlformats.org/officeDocument/2006/relationships/hyperlink" Target="https://footway.com/products/hallevik-ep-blue-2" TargetMode="External"/><Relationship Id="rId1178" Type="http://schemas.openxmlformats.org/officeDocument/2006/relationships/hyperlink" Target="https://footway.com/products/248192-nike-pico-5-td-b-lila" TargetMode="External"/><Relationship Id="rId1385" Type="http://schemas.openxmlformats.org/officeDocument/2006/relationships/hyperlink" Target="https://footway.com/products/polecat-arena-jr-nagano-gtx-black" TargetMode="External"/><Relationship Id="rId1592" Type="http://schemas.openxmlformats.org/officeDocument/2006/relationships/hyperlink" Target="https://footway.com/products/rubber-duck-rd-thermal-kids-black" TargetMode="External"/><Relationship Id="rId1606" Type="http://schemas.openxmlformats.org/officeDocument/2006/relationships/hyperlink" Target="https://footway.com/products/heaven-ad-black" TargetMode="External"/><Relationship Id="rId1813" Type="http://schemas.openxmlformats.org/officeDocument/2006/relationships/hyperlink" Target="https://footway.com/products/timberland-linden-woods-6in-double-collar-wheat" TargetMode="External"/><Relationship Id="rId2229" Type="http://schemas.openxmlformats.org/officeDocument/2006/relationships/hyperlink" Target="https://footway.com/products/zing-gtx-black-grey" TargetMode="External"/><Relationship Id="rId91" Type="http://schemas.openxmlformats.org/officeDocument/2006/relationships/hyperlink" Target="https://footway.com/products/adidas-ultraboost-21-w-halblu-wonwhi-amblus" TargetMode="External"/><Relationship Id="rId187" Type="http://schemas.openxmlformats.org/officeDocument/2006/relationships/hyperlink" Target="https://footway.com/products/zx-flux-j-core-black-core-black-core-bla" TargetMode="External"/><Relationship Id="rId394" Type="http://schemas.openxmlformats.org/officeDocument/2006/relationships/hyperlink" Target="https://footway.com/products/crocband-black" TargetMode="External"/><Relationship Id="rId408" Type="http://schemas.openxmlformats.org/officeDocument/2006/relationships/hyperlink" Target="https://footway.com/products/jaunt-shorty-boot-w-black" TargetMode="External"/><Relationship Id="rId615" Type="http://schemas.openxmlformats.org/officeDocument/2006/relationships/hyperlink" Target="https://footway.com/products/ecco-ecco-tredtray-w-andorra" TargetMode="External"/><Relationship Id="rId822" Type="http://schemas.openxmlformats.org/officeDocument/2006/relationships/hyperlink" Target="https://footway.com/products/high-zip-back-black-silver" TargetMode="External"/><Relationship Id="rId1038" Type="http://schemas.openxmlformats.org/officeDocument/2006/relationships/hyperlink" Target="https://footway.com/products/angsskar-xc-white" TargetMode="External"/><Relationship Id="rId1245" Type="http://schemas.openxmlformats.org/officeDocument/2006/relationships/hyperlink" Target="https://footway.com/products/nike-tanjun-women-s-shoe-wolf-grey-white-barely-volt-bl" TargetMode="External"/><Relationship Id="rId1452" Type="http://schemas.openxmlformats.org/officeDocument/2006/relationships/hyperlink" Target="https://footway.com/products/cl-lthr-w-black" TargetMode="External"/><Relationship Id="rId1897" Type="http://schemas.openxmlformats.org/officeDocument/2006/relationships/hyperlink" Target="https://footway.com/products/chelsea-classic-black-harvest" TargetMode="External"/><Relationship Id="rId2075" Type="http://schemas.openxmlformats.org/officeDocument/2006/relationships/hyperlink" Target="https://footway.com/products/beito-gtx-navy" TargetMode="External"/><Relationship Id="rId2282" Type="http://schemas.openxmlformats.org/officeDocument/2006/relationships/hyperlink" Target="https://footway.com/products/160822-vinson-polo-club-graham-m-bla" TargetMode="External"/><Relationship Id="rId254" Type="http://schemas.openxmlformats.org/officeDocument/2006/relationships/hyperlink" Target="https://footway.com/products/rugetta-hgh-tmb-w-tan" TargetMode="External"/><Relationship Id="rId699" Type="http://schemas.openxmlformats.org/officeDocument/2006/relationships/hyperlink" Target="https://footway.com/products/430-9573-waterproof-warm-lined-black" TargetMode="External"/><Relationship Id="rId1091" Type="http://schemas.openxmlformats.org/officeDocument/2006/relationships/hyperlink" Target="https://footway.com/products/thermo-chill-6-shell-wtpf-black-1" TargetMode="External"/><Relationship Id="rId1105" Type="http://schemas.openxmlformats.org/officeDocument/2006/relationships/hyperlink" Target="https://footway.com/products/mohedatoffeln-elsa-blue" TargetMode="External"/><Relationship Id="rId1312" Type="http://schemas.openxmlformats.org/officeDocument/2006/relationships/hyperlink" Target="https://footway.com/products/234227-noun-josie-chunky-boots-f-svart" TargetMode="External"/><Relationship Id="rId1757" Type="http://schemas.openxmlformats.org/officeDocument/2006/relationships/hyperlink" Target="https://footway.com/products/3358r-canard-resort-ftw-brown" TargetMode="External"/><Relationship Id="rId1964" Type="http://schemas.openxmlformats.org/officeDocument/2006/relationships/hyperlink" Target="https://footway.com/products/u-authentic-port-port-royale-black" TargetMode="External"/><Relationship Id="rId49" Type="http://schemas.openxmlformats.org/officeDocument/2006/relationships/hyperlink" Target="https://footway.com/products/189409-adidas-j-grand-court-jr-vitguld" TargetMode="External"/><Relationship Id="rId114" Type="http://schemas.openxmlformats.org/officeDocument/2006/relationships/hyperlink" Target="https://footway.com/products/continental-80-ftwr-white-scarlet-collegiate" TargetMode="External"/><Relationship Id="rId461" Type="http://schemas.openxmlformats.org/officeDocument/2006/relationships/hyperlink" Target="https://footway.com/products/71-17001-black" TargetMode="External"/><Relationship Id="rId559" Type="http://schemas.openxmlformats.org/officeDocument/2006/relationships/hyperlink" Target="https://footway.com/products/duffy-86-65001-light-blue" TargetMode="External"/><Relationship Id="rId766" Type="http://schemas.openxmlformats.org/officeDocument/2006/relationships/hyperlink" Target="https://footway.com/products/sandal-glitter-jr-silver-1" TargetMode="External"/><Relationship Id="rId1189" Type="http://schemas.openxmlformats.org/officeDocument/2006/relationships/hyperlink" Target="https://footway.com/products/248236-nike-playscape-gs-jr-rosa" TargetMode="External"/><Relationship Id="rId1396" Type="http://schemas.openxmlformats.org/officeDocument/2006/relationships/hyperlink" Target="https://footway.com/products/anzarun-lite-ac-ps-puma-black-puma-white" TargetMode="External"/><Relationship Id="rId1617" Type="http://schemas.openxmlformats.org/officeDocument/2006/relationships/hyperlink" Target="https://footway.com/products/esja-77178-oleato-black" TargetMode="External"/><Relationship Id="rId1824" Type="http://schemas.openxmlformats.org/officeDocument/2006/relationships/hyperlink" Target="https://footway.com/products/timberland-moss-jump-2-strap-sandal-black-iris-3" TargetMode="External"/><Relationship Id="rId2142" Type="http://schemas.openxmlformats.org/officeDocument/2006/relationships/hyperlink" Target="https://footway.com/products/jakob-mid-kids-gtx-navy" TargetMode="External"/><Relationship Id="rId198" Type="http://schemas.openxmlformats.org/officeDocument/2006/relationships/hyperlink" Target="https://footway.com/products/zx-flux-k-ftwr-white" TargetMode="External"/><Relationship Id="rId321" Type="http://schemas.openxmlformats.org/officeDocument/2006/relationships/hyperlink" Target="https://footway.com/products/orinoco-club-black-leather" TargetMode="External"/><Relationship Id="rId419" Type="http://schemas.openxmlformats.org/officeDocument/2006/relationships/hyperlink" Target="https://footway.com/products/starlily-bow-sand" TargetMode="External"/><Relationship Id="rId626" Type="http://schemas.openxmlformats.org/officeDocument/2006/relationships/hyperlink" Target="https://footway.com/products/eskimo-frosty-jr-waterproof-06-black" TargetMode="External"/><Relationship Id="rId973" Type="http://schemas.openxmlformats.org/officeDocument/2006/relationships/hyperlink" Target="https://footway.com/products/kavat-landby-wp-black-grey" TargetMode="External"/><Relationship Id="rId1049" Type="http://schemas.openxmlformats.org/officeDocument/2006/relationships/hyperlink" Target="https://footway.com/products/leaf-kardis-black" TargetMode="External"/><Relationship Id="rId1256" Type="http://schemas.openxmlformats.org/officeDocument/2006/relationships/hyperlink" Target="https://footway.com/products/248119-nike-wear-all-day-gs-jr-vit" TargetMode="External"/><Relationship Id="rId2002" Type="http://schemas.openxmlformats.org/officeDocument/2006/relationships/hyperlink" Target="https://footway.com/products/ua-vans-sport-suede-black" TargetMode="External"/><Relationship Id="rId2086" Type="http://schemas.openxmlformats.org/officeDocument/2006/relationships/hyperlink" Target="https://footway.com/products/cascade-iii-mid-gtx-black" TargetMode="External"/><Relationship Id="rId2307" Type="http://schemas.openxmlformats.org/officeDocument/2006/relationships/printerSettings" Target="../printerSettings/printerSettings1.bin"/><Relationship Id="rId833" Type="http://schemas.openxmlformats.org/officeDocument/2006/relationships/hyperlink" Target="https://footway.com/products/235024-kangaroos-sandalshine-jr-gralila" TargetMode="External"/><Relationship Id="rId1116" Type="http://schemas.openxmlformats.org/officeDocument/2006/relationships/hyperlink" Target="https://footway.com/products/moheda-toffeln-klara-202952" TargetMode="External"/><Relationship Id="rId1463" Type="http://schemas.openxmlformats.org/officeDocument/2006/relationships/hyperlink" Target="https://footway.com/products/reima-nefar-black" TargetMode="External"/><Relationship Id="rId1670" Type="http://schemas.openxmlformats.org/officeDocument/2006/relationships/hyperlink" Target="https://footway.com/products/superfit-happy-octi-beige-grau" TargetMode="External"/><Relationship Id="rId1768" Type="http://schemas.openxmlformats.org/officeDocument/2006/relationships/hyperlink" Target="https://footway.com/products/adventure-2-strap-sandal-navy-yellow" TargetMode="External"/><Relationship Id="rId2293" Type="http://schemas.openxmlformats.org/officeDocument/2006/relationships/hyperlink" Target="https://footway.com/products/146932-wyte-elsa-f-bla" TargetMode="External"/><Relationship Id="rId265" Type="http://schemas.openxmlformats.org/officeDocument/2006/relationships/hyperlink" Target="https://footway.com/products/136081-bjorn-borg-sven-ii-w-f-svartvit" TargetMode="External"/><Relationship Id="rId472" Type="http://schemas.openxmlformats.org/officeDocument/2006/relationships/hyperlink" Target="https://footway.com/products/73-42209-light-pink" TargetMode="External"/><Relationship Id="rId900" Type="http://schemas.openxmlformats.org/officeDocument/2006/relationships/hyperlink" Target="https://footway.com/products/edsbro-xc-blue-01" TargetMode="External"/><Relationship Id="rId1323" Type="http://schemas.openxmlformats.org/officeDocument/2006/relationships/hyperlink" Target="https://footway.com/products/pax-botanic-blue-multi" TargetMode="External"/><Relationship Id="rId1530" Type="http://schemas.openxmlformats.org/officeDocument/2006/relationships/hyperlink" Target="https://footway.com/products/73381-00-black" TargetMode="External"/><Relationship Id="rId1628" Type="http://schemas.openxmlformats.org/officeDocument/2006/relationships/hyperlink" Target="https://footway.com/products/elvira-bordeaux" TargetMode="External"/><Relationship Id="rId1975" Type="http://schemas.openxmlformats.org/officeDocument/2006/relationships/hyperlink" Target="https://footway.com/products/u-classic-slip-on-black-white-checker" TargetMode="External"/><Relationship Id="rId2153" Type="http://schemas.openxmlformats.org/officeDocument/2006/relationships/hyperlink" Target="https://footway.com/products/viking-jolly-navy-navy" TargetMode="External"/><Relationship Id="rId125" Type="http://schemas.openxmlformats.org/officeDocument/2006/relationships/hyperlink" Target="https://footway.com/products/gazelle-c-icey-pink-f17-white-gold-met" TargetMode="External"/><Relationship Id="rId332" Type="http://schemas.openxmlformats.org/officeDocument/2006/relationships/hyperlink" Target="https://footway.com/products/converse-all-star-canvas-ox-18668" TargetMode="External"/><Relationship Id="rId777" Type="http://schemas.openxmlformats.org/officeDocument/2006/relationships/hyperlink" Target="https://footway.com/products/hummel-x-light-2-0-tex-jr-black-3" TargetMode="External"/><Relationship Id="rId984" Type="http://schemas.openxmlformats.org/officeDocument/2006/relationships/hyperlink" Target="https://footway.com/products/kavat-munkedal-wb-grey" TargetMode="External"/><Relationship Id="rId1835" Type="http://schemas.openxmlformats.org/officeDocument/2006/relationships/hyperlink" Target="https://footway.com/products/timberland-moss-jump-2-strap-sandal-black-iris-2" TargetMode="External"/><Relationship Id="rId2013" Type="http://schemas.openxmlformats.org/officeDocument/2006/relationships/hyperlink" Target="https://footway.com/products/u-authentic-black" TargetMode="External"/><Relationship Id="rId2220" Type="http://schemas.openxmlformats.org/officeDocument/2006/relationships/hyperlink" Target="https://footway.com/products/viking-veme-vel-gtx-black-charcoal" TargetMode="External"/><Relationship Id="rId637" Type="http://schemas.openxmlformats.org/officeDocument/2006/relationships/hyperlink" Target="https://footway.com/products/eskimo-star-black" TargetMode="External"/><Relationship Id="rId844" Type="http://schemas.openxmlformats.org/officeDocument/2006/relationships/hyperlink" Target="https://footway.com/products/198837-kappa-showe-slipper-lablo-uni-vitsvart" TargetMode="External"/><Relationship Id="rId1267" Type="http://schemas.openxmlformats.org/officeDocument/2006/relationships/hyperlink" Target="https://footway.com/products/248158-nike-wear-all-day-toddler-b-svart" TargetMode="External"/><Relationship Id="rId1474" Type="http://schemas.openxmlformats.org/officeDocument/2006/relationships/hyperlink" Target="https://footway.com/products/reima-nefar-black" TargetMode="External"/><Relationship Id="rId1681" Type="http://schemas.openxmlformats.org/officeDocument/2006/relationships/hyperlink" Target="https://footway.com/products/superfit-happy-octi-grau-orange" TargetMode="External"/><Relationship Id="rId1902" Type="http://schemas.openxmlformats.org/officeDocument/2006/relationships/hyperlink" Target="https://footway.com/products/eva-w-black-black" TargetMode="External"/><Relationship Id="rId2097" Type="http://schemas.openxmlformats.org/officeDocument/2006/relationships/hyperlink" Target="https://footway.com/products/viking-eagle-light-gtx-black" TargetMode="External"/><Relationship Id="rId276" Type="http://schemas.openxmlformats.org/officeDocument/2006/relationships/hyperlink" Target="https://footway.com/products/bj-rn-borg-t305-prf-met-w-wht-rgld" TargetMode="External"/><Relationship Id="rId483" Type="http://schemas.openxmlformats.org/officeDocument/2006/relationships/hyperlink" Target="https://footway.com/products/73-42230-black" TargetMode="External"/><Relationship Id="rId690" Type="http://schemas.openxmlformats.org/officeDocument/2006/relationships/hyperlink" Target="https://footway.com/products/177883-graffiti-cloxie-kids-lightweight-sandal-c-blarosa" TargetMode="External"/><Relationship Id="rId704" Type="http://schemas.openxmlformats.org/officeDocument/2006/relationships/hyperlink" Target="https://footway.com/products/433-0970-navy-blue" TargetMode="External"/><Relationship Id="rId911" Type="http://schemas.openxmlformats.org/officeDocument/2006/relationships/hyperlink" Target="https://footway.com/products/frano-wp-black-01" TargetMode="External"/><Relationship Id="rId1127" Type="http://schemas.openxmlformats.org/officeDocument/2006/relationships/hyperlink" Target="https://footway.com/products/petra-nubuck-black" TargetMode="External"/><Relationship Id="rId1334" Type="http://schemas.openxmlformats.org/officeDocument/2006/relationships/hyperlink" Target="https://footway.com/products/edda-purple" TargetMode="External"/><Relationship Id="rId1541" Type="http://schemas.openxmlformats.org/officeDocument/2006/relationships/hyperlink" Target="https://footway.com/products/y0422-00-black" TargetMode="External"/><Relationship Id="rId1779" Type="http://schemas.openxmlformats.org/officeDocument/2006/relationships/hyperlink" Target="https://footway.com/products/timberland-carnaby-cool-biker-blk-jet-black" TargetMode="External"/><Relationship Id="rId1986" Type="http://schemas.openxmlformats.org/officeDocument/2006/relationships/hyperlink" Target="https://footway.com/products/u-classic-slip-on-true-white" TargetMode="External"/><Relationship Id="rId2164" Type="http://schemas.openxmlformats.org/officeDocument/2006/relationships/hyperlink" Target="https://footway.com/products/viking-jolly-print-cognac-white" TargetMode="External"/><Relationship Id="rId40" Type="http://schemas.openxmlformats.org/officeDocument/2006/relationships/hyperlink" Target="https://footway.com/products/242542-adidas-eq19-run-f-svart" TargetMode="External"/><Relationship Id="rId136" Type="http://schemas.openxmlformats.org/officeDocument/2006/relationships/hyperlink" Target="https://footway.com/products/adidas-originals-multix-cblack-carbon-blblme" TargetMode="External"/><Relationship Id="rId343" Type="http://schemas.openxmlformats.org/officeDocument/2006/relationships/hyperlink" Target="https://footway.com/products/all-star-kids-ox-white" TargetMode="External"/><Relationship Id="rId550" Type="http://schemas.openxmlformats.org/officeDocument/2006/relationships/hyperlink" Target="https://footway.com/products/duffy-86-65001-black" TargetMode="External"/><Relationship Id="rId788" Type="http://schemas.openxmlformats.org/officeDocument/2006/relationships/hyperlink" Target="https://footway.com/products/hummel-x-light-2-0-tex-jr-sparrow" TargetMode="External"/><Relationship Id="rId995" Type="http://schemas.openxmlformats.org/officeDocument/2006/relationships/hyperlink" Target="https://footway.com/products/kavat-munkedal-wb-off-white" TargetMode="External"/><Relationship Id="rId1180" Type="http://schemas.openxmlformats.org/officeDocument/2006/relationships/hyperlink" Target="https://footway.com/products/248192-nike-pico-5-td-b-lila" TargetMode="External"/><Relationship Id="rId1401" Type="http://schemas.openxmlformats.org/officeDocument/2006/relationships/hyperlink" Target="https://footway.com/products/puma-cilia-mode-jr-white-white-silver-grayviolet" TargetMode="External"/><Relationship Id="rId1639" Type="http://schemas.openxmlformats.org/officeDocument/2006/relationships/hyperlink" Target="https://footway.com/products/sorel-explorer-joan-224-camel-brown-ancient-fossi" TargetMode="External"/><Relationship Id="rId1846" Type="http://schemas.openxmlformats.org/officeDocument/2006/relationships/hyperlink" Target="https://footway.com/products/timberland-moss-jump-2-strap-sandal-light-lilac-3" TargetMode="External"/><Relationship Id="rId2024" Type="http://schemas.openxmlformats.org/officeDocument/2006/relationships/hyperlink" Target="https://footway.com/products/u-classic-slip-on-black" TargetMode="External"/><Relationship Id="rId2231" Type="http://schemas.openxmlformats.org/officeDocument/2006/relationships/hyperlink" Target="https://footway.com/products/zing-gtx-charcoal" TargetMode="External"/><Relationship Id="rId203" Type="http://schemas.openxmlformats.org/officeDocument/2006/relationships/hyperlink" Target="https://footway.com/products/avery-black" TargetMode="External"/><Relationship Id="rId648" Type="http://schemas.openxmlformats.org/officeDocument/2006/relationships/hyperlink" Target="https://footway.com/products/star-black-grey-74" TargetMode="External"/><Relationship Id="rId855" Type="http://schemas.openxmlformats.org/officeDocument/2006/relationships/hyperlink" Target="https://footway.com/products/198782-kappa-sport-shoe-burgos-f-svartvit" TargetMode="External"/><Relationship Id="rId1040" Type="http://schemas.openxmlformats.org/officeDocument/2006/relationships/hyperlink" Target="https://footway.com/products/frostby-waterproof-white" TargetMode="External"/><Relationship Id="rId1278" Type="http://schemas.openxmlformats.org/officeDocument/2006/relationships/hyperlink" Target="https://footway.com/products/248212-nike-wear-all-day-toddler-b-vit" TargetMode="External"/><Relationship Id="rId1485" Type="http://schemas.openxmlformats.org/officeDocument/2006/relationships/hyperlink" Target="https://footway.com/products/reima-rain-boots-taika-2-0-navy" TargetMode="External"/><Relationship Id="rId1692" Type="http://schemas.openxmlformats.org/officeDocument/2006/relationships/hyperlink" Target="https://footway.com/products/korkis-5-00111-80-ocean" TargetMode="External"/><Relationship Id="rId1706" Type="http://schemas.openxmlformats.org/officeDocument/2006/relationships/hyperlink" Target="https://footway.com/products/korkis-black-combi-1" TargetMode="External"/><Relationship Id="rId1913" Type="http://schemas.openxmlformats.org/officeDocument/2006/relationships/hyperlink" Target="https://footway.com/products/granna-yellow-yellow" TargetMode="External"/><Relationship Id="rId287" Type="http://schemas.openxmlformats.org/officeDocument/2006/relationships/hyperlink" Target="https://footway.com/products/x200-low-cvs-w-light-grey" TargetMode="External"/><Relationship Id="rId410" Type="http://schemas.openxmlformats.org/officeDocument/2006/relationships/hyperlink" Target="https://footway.com/products/jaunt-shorty-boot-w-navy" TargetMode="External"/><Relationship Id="rId494" Type="http://schemas.openxmlformats.org/officeDocument/2006/relationships/hyperlink" Target="https://footway.com/products/75-48857-light-brown" TargetMode="External"/><Relationship Id="rId508" Type="http://schemas.openxmlformats.org/officeDocument/2006/relationships/hyperlink" Target="https://footway.com/products/86-16333-black-1" TargetMode="External"/><Relationship Id="rId715" Type="http://schemas.openxmlformats.org/officeDocument/2006/relationships/hyperlink" Target="https://footway.com/products/433-0970-pink" TargetMode="External"/><Relationship Id="rId922" Type="http://schemas.openxmlformats.org/officeDocument/2006/relationships/hyperlink" Target="https://footway.com/products/kavat-gimo-wp-bright-yellow" TargetMode="External"/><Relationship Id="rId1138" Type="http://schemas.openxmlformats.org/officeDocument/2006/relationships/hyperlink" Target="https://footway.com/products/vegby-black" TargetMode="External"/><Relationship Id="rId1345" Type="http://schemas.openxmlformats.org/officeDocument/2006/relationships/hyperlink" Target="https://footway.com/products/pika-black" TargetMode="External"/><Relationship Id="rId1552" Type="http://schemas.openxmlformats.org/officeDocument/2006/relationships/hyperlink" Target="https://footway.com/products/y9131-14-pazifik" TargetMode="External"/><Relationship Id="rId1997" Type="http://schemas.openxmlformats.org/officeDocument/2006/relationships/hyperlink" Target="https://footway.com/products/u-sk8-hi-black-black-white" TargetMode="External"/><Relationship Id="rId2175" Type="http://schemas.openxmlformats.org/officeDocument/2006/relationships/hyperlink" Target="https://footway.com/products/viking-lucas-mid-wp-warm-jr-black-charcoal" TargetMode="External"/><Relationship Id="rId147" Type="http://schemas.openxmlformats.org/officeDocument/2006/relationships/hyperlink" Target="https://footway.com/products/superstar-foundation-cf-c-white-black" TargetMode="External"/><Relationship Id="rId354" Type="http://schemas.openxmlformats.org/officeDocument/2006/relationships/hyperlink" Target="https://footway.com/products/chuck-taylor-black-mono-leathe-black" TargetMode="External"/><Relationship Id="rId799" Type="http://schemas.openxmlformats.org/officeDocument/2006/relationships/hyperlink" Target="https://footway.com/products/hush-puppies-dunan-lace-up-high-brown" TargetMode="External"/><Relationship Id="rId1191" Type="http://schemas.openxmlformats.org/officeDocument/2006/relationships/hyperlink" Target="https://footway.com/products/248236-nike-playscape-gs-jr-rosa" TargetMode="External"/><Relationship Id="rId1205" Type="http://schemas.openxmlformats.org/officeDocument/2006/relationships/hyperlink" Target="https://footway.com/products/200923-nike-revolution-5-td-b-svartvit" TargetMode="External"/><Relationship Id="rId1857" Type="http://schemas.openxmlformats.org/officeDocument/2006/relationships/hyperlink" Target="https://footway.com/products/elba-44-midnight" TargetMode="External"/><Relationship Id="rId2035" Type="http://schemas.openxmlformats.org/officeDocument/2006/relationships/hyperlink" Target="https://footway.com/products/u-era-black-black" TargetMode="External"/><Relationship Id="rId51" Type="http://schemas.openxmlformats.org/officeDocument/2006/relationships/hyperlink" Target="https://footway.com/products/adidas-sport-performance-grand-court-k-ftwwht-cblack-ftwwht" TargetMode="External"/><Relationship Id="rId561" Type="http://schemas.openxmlformats.org/officeDocument/2006/relationships/hyperlink" Target="https://footway.com/products/92-00501-red" TargetMode="External"/><Relationship Id="rId659" Type="http://schemas.openxmlformats.org/officeDocument/2006/relationships/hyperlink" Target="https://footway.com/products/exani-harper-jr-black-black" TargetMode="External"/><Relationship Id="rId866" Type="http://schemas.openxmlformats.org/officeDocument/2006/relationships/hyperlink" Target="https://footway.com/products/154758-kappa-ulaker-3-f-gralila" TargetMode="External"/><Relationship Id="rId1289" Type="http://schemas.openxmlformats.org/officeDocument/2006/relationships/hyperlink" Target="https://footway.com/products/wmns-air-max-graviton-black-white" TargetMode="External"/><Relationship Id="rId1412" Type="http://schemas.openxmlformats.org/officeDocument/2006/relationships/hyperlink" Target="https://footway.com/products/comet-v-inf-puma-white-puma-black" TargetMode="External"/><Relationship Id="rId1496" Type="http://schemas.openxmlformats.org/officeDocument/2006/relationships/hyperlink" Target="https://footway.com/products/61948-90-light-gold" TargetMode="External"/><Relationship Id="rId1717" Type="http://schemas.openxmlformats.org/officeDocument/2006/relationships/hyperlink" Target="https://footway.com/products/superfit-sport5-purple-2" TargetMode="External"/><Relationship Id="rId1924" Type="http://schemas.openxmlformats.org/officeDocument/2006/relationships/hyperlink" Target="https://footway.com/products/172284-tretorn-munke-f-svart" TargetMode="External"/><Relationship Id="rId2242" Type="http://schemas.openxmlformats.org/officeDocument/2006/relationships/hyperlink" Target="https://footway.com/products/algot-black-black" TargetMode="External"/><Relationship Id="rId214" Type="http://schemas.openxmlformats.org/officeDocument/2006/relationships/hyperlink" Target="https://footway.com/products/creed-dark-yellow" TargetMode="External"/><Relationship Id="rId298" Type="http://schemas.openxmlformats.org/officeDocument/2006/relationships/hyperlink" Target="https://footway.com/products/233798-blacc-mtb-shoes-f-svart" TargetMode="External"/><Relationship Id="rId421" Type="http://schemas.openxmlformats.org/officeDocument/2006/relationships/hyperlink" Target="https://footway.com/products/starlily-bow-sand" TargetMode="External"/><Relationship Id="rId519" Type="http://schemas.openxmlformats.org/officeDocument/2006/relationships/hyperlink" Target="https://footway.com/products/duffy-86-38121-black" TargetMode="External"/><Relationship Id="rId1051" Type="http://schemas.openxmlformats.org/officeDocument/2006/relationships/hyperlink" Target="https://footway.com/products/239561-leaf-kolima-elastic-c-bla" TargetMode="External"/><Relationship Id="rId1149" Type="http://schemas.openxmlformats.org/officeDocument/2006/relationships/hyperlink" Target="https://footway.com/products/wasa-black" TargetMode="External"/><Relationship Id="rId1356" Type="http://schemas.openxmlformats.org/officeDocument/2006/relationships/hyperlink" Target="https://footway.com/products/430-3957-waterproof-warm-lined-black" TargetMode="External"/><Relationship Id="rId2102" Type="http://schemas.openxmlformats.org/officeDocument/2006/relationships/hyperlink" Target="https://footway.com/products/eagle-warm-gtx-black" TargetMode="External"/><Relationship Id="rId158" Type="http://schemas.openxmlformats.org/officeDocument/2006/relationships/hyperlink" Target="https://footway.com/products/swift-run-rf-ftwr-white-core-black-ftwr-whi" TargetMode="External"/><Relationship Id="rId726" Type="http://schemas.openxmlformats.org/officeDocument/2006/relationships/hyperlink" Target="https://footway.com/products/435-0509-waterproof-warm-lined-black" TargetMode="External"/><Relationship Id="rId933" Type="http://schemas.openxmlformats.org/officeDocument/2006/relationships/hyperlink" Target="https://footway.com/products/kavat-grytg-l-wp-blue" TargetMode="External"/><Relationship Id="rId1009" Type="http://schemas.openxmlformats.org/officeDocument/2006/relationships/hyperlink" Target="https://footway.com/products/kavat-rio-tx-blue" TargetMode="External"/><Relationship Id="rId1563" Type="http://schemas.openxmlformats.org/officeDocument/2006/relationships/hyperlink" Target="https://footway.com/products/z4234-54-olive" TargetMode="External"/><Relationship Id="rId1770" Type="http://schemas.openxmlformats.org/officeDocument/2006/relationships/hyperlink" Target="https://footway.com/products/auth-teddy-fleece-black" TargetMode="External"/><Relationship Id="rId1868" Type="http://schemas.openxmlformats.org/officeDocument/2006/relationships/hyperlink" Target="https://footway.com/products/classics-wmn-black-mono" TargetMode="External"/><Relationship Id="rId2186" Type="http://schemas.openxmlformats.org/officeDocument/2006/relationships/hyperlink" Target="https://footway.com/products/viking-markus-mid-gtx-black-granite" TargetMode="External"/><Relationship Id="rId62" Type="http://schemas.openxmlformats.org/officeDocument/2006/relationships/hyperlink" Target="https://footway.com/products/223605-adidas-questar-flow-f-gra" TargetMode="External"/><Relationship Id="rId365" Type="http://schemas.openxmlformats.org/officeDocument/2006/relationships/hyperlink" Target="https://footway.com/products/crocs-classic-clog-k-navy" TargetMode="External"/><Relationship Id="rId572" Type="http://schemas.openxmlformats.org/officeDocument/2006/relationships/hyperlink" Target="https://footway.com/products/97-00712-black" TargetMode="External"/><Relationship Id="rId1216" Type="http://schemas.openxmlformats.org/officeDocument/2006/relationships/hyperlink" Target="https://footway.com/products/nike-romaleos-4-white-black-white" TargetMode="External"/><Relationship Id="rId1423" Type="http://schemas.openxmlformats.org/officeDocument/2006/relationships/hyperlink" Target="https://footway.com/products/puma-puma-shuffle-white-white-teamgold" TargetMode="External"/><Relationship Id="rId1630" Type="http://schemas.openxmlformats.org/officeDocument/2006/relationships/hyperlink" Target="https://footway.com/products/elvira-bordeaux" TargetMode="External"/><Relationship Id="rId2046" Type="http://schemas.openxmlformats.org/officeDocument/2006/relationships/hyperlink" Target="https://footway.com/products/vans-wm-asher-canvas-black-white" TargetMode="External"/><Relationship Id="rId2253" Type="http://schemas.openxmlformats.org/officeDocument/2006/relationships/hyperlink" Target="https://footway.com/products/zebra-neo-black-multi" TargetMode="External"/><Relationship Id="rId225" Type="http://schemas.openxmlformats.org/officeDocument/2006/relationships/hyperlink" Target="https://footway.com/products/frost-black" TargetMode="External"/><Relationship Id="rId432" Type="http://schemas.openxmlformats.org/officeDocument/2006/relationships/hyperlink" Target="https://footway.com/products/02037-01-black" TargetMode="External"/><Relationship Id="rId877" Type="http://schemas.openxmlformats.org/officeDocument/2006/relationships/hyperlink" Target="https://footway.com/products/bomhus-ep-blue-1" TargetMode="External"/><Relationship Id="rId1062" Type="http://schemas.openxmlformats.org/officeDocument/2006/relationships/hyperlink" Target="https://footway.com/products/sandvik-black" TargetMode="External"/><Relationship Id="rId1728" Type="http://schemas.openxmlformats.org/officeDocument/2006/relationships/hyperlink" Target="https://footway.com/products/2750-cotu-classic-901-white" TargetMode="External"/><Relationship Id="rId1935" Type="http://schemas.openxmlformats.org/officeDocument/2006/relationships/hyperlink" Target="https://footway.com/products/wings-neo-black" TargetMode="External"/><Relationship Id="rId2113" Type="http://schemas.openxmlformats.org/officeDocument/2006/relationships/hyperlink" Target="https://footway.com/products/viking-indie-active-sun" TargetMode="External"/><Relationship Id="rId737" Type="http://schemas.openxmlformats.org/officeDocument/2006/relationships/hyperlink" Target="https://footway.com/products/brasil-logo-navy-blue" TargetMode="External"/><Relationship Id="rId944" Type="http://schemas.openxmlformats.org/officeDocument/2006/relationships/hyperlink" Target="https://footway.com/products/husum-jr-ep-light-brown" TargetMode="External"/><Relationship Id="rId1367" Type="http://schemas.openxmlformats.org/officeDocument/2006/relationships/hyperlink" Target="https://footway.com/products/430-4401-waterproof-warm-lined-black-ice-tech-studs" TargetMode="External"/><Relationship Id="rId1574" Type="http://schemas.openxmlformats.org/officeDocument/2006/relationships/hyperlink" Target="https://footway.com/products/rubber-duck-rd-rubber-classic-kids-black" TargetMode="External"/><Relationship Id="rId1781" Type="http://schemas.openxmlformats.org/officeDocument/2006/relationships/hyperlink" Target="https://footway.com/products/timberland-carnaby-cool-biker-blk-jet-black" TargetMode="External"/><Relationship Id="rId2197" Type="http://schemas.openxmlformats.org/officeDocument/2006/relationships/hyperlink" Target="https://footway.com/products/viking-playrox-navy" TargetMode="External"/><Relationship Id="rId73" Type="http://schemas.openxmlformats.org/officeDocument/2006/relationships/hyperlink" Target="https://footway.com/products/223601-adidas-questar-flow-f-rosa" TargetMode="External"/><Relationship Id="rId169" Type="http://schemas.openxmlformats.org/officeDocument/2006/relationships/hyperlink" Target="https://footway.com/products/x-plr-core-black-ftwr-white-black" TargetMode="External"/><Relationship Id="rId376" Type="http://schemas.openxmlformats.org/officeDocument/2006/relationships/hyperlink" Target="https://footway.com/products/crocs-classic-cozzzy-sandal-bone-mushroom" TargetMode="External"/><Relationship Id="rId583" Type="http://schemas.openxmlformats.org/officeDocument/2006/relationships/hyperlink" Target="https://footway.com/products/98-55499-camel" TargetMode="External"/><Relationship Id="rId790" Type="http://schemas.openxmlformats.org/officeDocument/2006/relationships/hyperlink" Target="https://footway.com/products/hummel-x-light-2-0-tex-jr-sparrow" TargetMode="External"/><Relationship Id="rId804" Type="http://schemas.openxmlformats.org/officeDocument/2006/relationships/hyperlink" Target="https://footway.com/products/hush-puppies-dunan-lace-up-high-black" TargetMode="External"/><Relationship Id="rId1227" Type="http://schemas.openxmlformats.org/officeDocument/2006/relationships/hyperlink" Target="https://footway.com/products/nike-star-runner-3-little-kids-sho-black-dk-smoke-grey-dk-smoke-g" TargetMode="External"/><Relationship Id="rId1434" Type="http://schemas.openxmlformats.org/officeDocument/2006/relationships/hyperlink" Target="https://footway.com/products/puma-smash-v2-ribbon-jr-peach-bud-bright-peach" TargetMode="External"/><Relationship Id="rId1641" Type="http://schemas.openxmlformats.org/officeDocument/2006/relationships/hyperlink" Target="https://footway.com/products/winter-carnival-black-stone" TargetMode="External"/><Relationship Id="rId1879" Type="http://schemas.openxmlformats.org/officeDocument/2006/relationships/hyperlink" Target="https://footway.com/products/seasonal-classics-drizzle-grey-washed-canvas" TargetMode="External"/><Relationship Id="rId2057" Type="http://schemas.openxmlformats.org/officeDocument/2006/relationships/hyperlink" Target="https://footway.com/products/vans-wm-ward-suede-canvas-black-white" TargetMode="External"/><Relationship Id="rId2264" Type="http://schemas.openxmlformats.org/officeDocument/2006/relationships/hyperlink" Target="https://footway.com/products/211772-vinson-polo-club-gareth-m-bla" TargetMode="External"/><Relationship Id="rId4" Type="http://schemas.openxmlformats.org/officeDocument/2006/relationships/hyperlink" Target="https://footway.com/products/3-3-20-3-3-20-index-sneaker-black" TargetMode="External"/><Relationship Id="rId236" Type="http://schemas.openxmlformats.org/officeDocument/2006/relationships/hyperlink" Target="https://footway.com/products/spirit-black-grey" TargetMode="External"/><Relationship Id="rId443" Type="http://schemas.openxmlformats.org/officeDocument/2006/relationships/hyperlink" Target="https://footway.com/products/02037-07-white-grey" TargetMode="External"/><Relationship Id="rId650" Type="http://schemas.openxmlformats.org/officeDocument/2006/relationships/hyperlink" Target="https://footway.com/products/star-black-grey-74" TargetMode="External"/><Relationship Id="rId888" Type="http://schemas.openxmlformats.org/officeDocument/2006/relationships/hyperlink" Target="https://footway.com/products/bomhus-ep-light-brown" TargetMode="External"/><Relationship Id="rId1073" Type="http://schemas.openxmlformats.org/officeDocument/2006/relationships/hyperlink" Target="https://footway.com/products/sandvik-camo" TargetMode="External"/><Relationship Id="rId1280" Type="http://schemas.openxmlformats.org/officeDocument/2006/relationships/hyperlink" Target="https://footway.com/products/248212-nike-wear-all-day-toddler-b-vit" TargetMode="External"/><Relationship Id="rId1501" Type="http://schemas.openxmlformats.org/officeDocument/2006/relationships/hyperlink" Target="https://footway.com/products/62834-14-blue" TargetMode="External"/><Relationship Id="rId1739" Type="http://schemas.openxmlformats.org/officeDocument/2006/relationships/hyperlink" Target="https://footway.com/products/billie-blush" TargetMode="External"/><Relationship Id="rId1946" Type="http://schemas.openxmlformats.org/officeDocument/2006/relationships/hyperlink" Target="https://footway.com/products/w-adirondack-iii-black" TargetMode="External"/><Relationship Id="rId2124" Type="http://schemas.openxmlformats.org/officeDocument/2006/relationships/hyperlink" Target="https://footway.com/products/viking-jack-gtx-black" TargetMode="External"/><Relationship Id="rId303" Type="http://schemas.openxmlformats.org/officeDocument/2006/relationships/hyperlink" Target="https://footway.com/products/062-leather-brown" TargetMode="External"/><Relationship Id="rId748" Type="http://schemas.openxmlformats.org/officeDocument/2006/relationships/hyperlink" Target="https://footway.com/products/220505-hummel-icicle-high-kids-c-svart" TargetMode="External"/><Relationship Id="rId955" Type="http://schemas.openxmlformats.org/officeDocument/2006/relationships/hyperlink" Target="https://footway.com/products/kavat-husum-jr-xc-black" TargetMode="External"/><Relationship Id="rId1140" Type="http://schemas.openxmlformats.org/officeDocument/2006/relationships/hyperlink" Target="https://footway.com/products/virgo-orange" TargetMode="External"/><Relationship Id="rId1378" Type="http://schemas.openxmlformats.org/officeDocument/2006/relationships/hyperlink" Target="https://footway.com/products/polecat-arena-jr-calgary-gtx-lavender" TargetMode="External"/><Relationship Id="rId1585" Type="http://schemas.openxmlformats.org/officeDocument/2006/relationships/hyperlink" Target="https://footway.com/products/rubber-duck-rd-thermal-kids-black" TargetMode="External"/><Relationship Id="rId1792" Type="http://schemas.openxmlformats.org/officeDocument/2006/relationships/hyperlink" Target="https://footway.com/products/chamnoix-valley-dark-rubber-suede" TargetMode="External"/><Relationship Id="rId1806" Type="http://schemas.openxmlformats.org/officeDocument/2006/relationships/hyperlink" Target="https://footway.com/products/timberland-linden-woods-6in-double-collar-jet-black" TargetMode="External"/><Relationship Id="rId84" Type="http://schemas.openxmlformats.org/officeDocument/2006/relationships/hyperlink" Target="https://footway.com/products/adidas-sport-performance-runfalcon-3-0-k-lucblu-legink-ftwwht" TargetMode="External"/><Relationship Id="rId387" Type="http://schemas.openxmlformats.org/officeDocument/2006/relationships/hyperlink" Target="https://footway.com/products/classic-white" TargetMode="External"/><Relationship Id="rId510" Type="http://schemas.openxmlformats.org/officeDocument/2006/relationships/hyperlink" Target="https://footway.com/products/86-22006-black" TargetMode="External"/><Relationship Id="rId594" Type="http://schemas.openxmlformats.org/officeDocument/2006/relationships/hyperlink" Target="https://footway.com/products/98-68351-offwhite" TargetMode="External"/><Relationship Id="rId608" Type="http://schemas.openxmlformats.org/officeDocument/2006/relationships/hyperlink" Target="https://footway.com/products/ecco-ecco-snow-mountain-black-fig-fig" TargetMode="External"/><Relationship Id="rId815" Type="http://schemas.openxmlformats.org/officeDocument/2006/relationships/hyperlink" Target="https://footway.com/products/high-zip-back-black-shiny-gold" TargetMode="External"/><Relationship Id="rId1238" Type="http://schemas.openxmlformats.org/officeDocument/2006/relationships/hyperlink" Target="https://footway.com/products/nike-tanjun-btv-black-white-white" TargetMode="External"/><Relationship Id="rId1445" Type="http://schemas.openxmlformats.org/officeDocument/2006/relationships/hyperlink" Target="https://footway.com/products/241348-puma-r78-futr-jr-jr-vit" TargetMode="External"/><Relationship Id="rId1652" Type="http://schemas.openxmlformats.org/officeDocument/2006/relationships/hyperlink" Target="https://footway.com/products/springyard-aqua-shoes-kids-black" TargetMode="External"/><Relationship Id="rId2068" Type="http://schemas.openxmlformats.org/officeDocument/2006/relationships/hyperlink" Target="https://footway.com/products/amber-gtx-black" TargetMode="External"/><Relationship Id="rId2275" Type="http://schemas.openxmlformats.org/officeDocument/2006/relationships/hyperlink" Target="https://footway.com/products/211771-vinson-polo-club-gareth-m-vit" TargetMode="External"/><Relationship Id="rId247" Type="http://schemas.openxmlformats.org/officeDocument/2006/relationships/hyperlink" Target="https://footway.com/products/rugetta-hgh-tmb-w-dark-brown" TargetMode="External"/><Relationship Id="rId899" Type="http://schemas.openxmlformats.org/officeDocument/2006/relationships/hyperlink" Target="https://footway.com/products/bomhus-ep-light-brown" TargetMode="External"/><Relationship Id="rId1000" Type="http://schemas.openxmlformats.org/officeDocument/2006/relationships/hyperlink" Target="https://footway.com/products/kavat-munkedal-wb-off-white" TargetMode="External"/><Relationship Id="rId1084" Type="http://schemas.openxmlformats.org/officeDocument/2006/relationships/hyperlink" Target="https://footway.com/products/snow-bank-2-0-wtpf-black-print-berry" TargetMode="External"/><Relationship Id="rId1305" Type="http://schemas.openxmlformats.org/officeDocument/2006/relationships/hyperlink" Target="https://footway.com/products/172524-nonation-stonee-uni-gron" TargetMode="External"/><Relationship Id="rId1957" Type="http://schemas.openxmlformats.org/officeDocument/2006/relationships/hyperlink" Target="https://footway.com/products/tia-4331-301-20-20-black" TargetMode="External"/><Relationship Id="rId107" Type="http://schemas.openxmlformats.org/officeDocument/2006/relationships/hyperlink" Target="https://footway.com/products/coast-star-j-ftwrwhite-coreblack-ftwrwhite" TargetMode="External"/><Relationship Id="rId454" Type="http://schemas.openxmlformats.org/officeDocument/2006/relationships/hyperlink" Target="https://footway.com/products/70-37774-multi" TargetMode="External"/><Relationship Id="rId661" Type="http://schemas.openxmlformats.org/officeDocument/2006/relationships/hyperlink" Target="https://footway.com/products/exani-harper-jr-black-black" TargetMode="External"/><Relationship Id="rId759" Type="http://schemas.openxmlformats.org/officeDocument/2006/relationships/hyperlink" Target="https://footway.com/products/sandal-glitter-jr-silver-1" TargetMode="External"/><Relationship Id="rId966" Type="http://schemas.openxmlformats.org/officeDocument/2006/relationships/hyperlink" Target="https://footway.com/products/idre-wp-black" TargetMode="External"/><Relationship Id="rId1291" Type="http://schemas.openxmlformats.org/officeDocument/2006/relationships/hyperlink" Target="https://footway.com/products/wmns-air-max-graviton-black-white" TargetMode="External"/><Relationship Id="rId1389" Type="http://schemas.openxmlformats.org/officeDocument/2006/relationships/hyperlink" Target="https://footway.com/products/polecat-arena-jr-nagano-gtx-black" TargetMode="External"/><Relationship Id="rId1512" Type="http://schemas.openxmlformats.org/officeDocument/2006/relationships/hyperlink" Target="https://footway.com/products/65863-00-black" TargetMode="External"/><Relationship Id="rId1596" Type="http://schemas.openxmlformats.org/officeDocument/2006/relationships/hyperlink" Target="https://footway.com/products/rubber-duck-rd-thermal-kids-black" TargetMode="External"/><Relationship Id="rId1817" Type="http://schemas.openxmlformats.org/officeDocument/2006/relationships/hyperlink" Target="https://footway.com/products/timberland-linden-woods-6in-faux-fur-line-jet-black" TargetMode="External"/><Relationship Id="rId2135" Type="http://schemas.openxmlformats.org/officeDocument/2006/relationships/hyperlink" Target="https://footway.com/products/jakob-mid-kids-gtx-black-charcoal" TargetMode="External"/><Relationship Id="rId11" Type="http://schemas.openxmlformats.org/officeDocument/2006/relationships/hyperlink" Target="https://footway.com/products/adidas-sport-performance-adicane-clog-carbon-carbon-cblack" TargetMode="External"/><Relationship Id="rId314" Type="http://schemas.openxmlformats.org/officeDocument/2006/relationships/hyperlink" Target="https://footway.com/products/freckle-ice-black-leather" TargetMode="External"/><Relationship Id="rId398" Type="http://schemas.openxmlformats.org/officeDocument/2006/relationships/hyperlink" Target="https://footway.com/products/crocband-navy" TargetMode="External"/><Relationship Id="rId521" Type="http://schemas.openxmlformats.org/officeDocument/2006/relationships/hyperlink" Target="https://footway.com/products/duffy-86-55003-black" TargetMode="External"/><Relationship Id="rId619" Type="http://schemas.openxmlformats.org/officeDocument/2006/relationships/hyperlink" Target="https://footway.com/products/ecco-ecco-urban-snowboarder-black-black" TargetMode="External"/><Relationship Id="rId1151" Type="http://schemas.openxmlformats.org/officeDocument/2006/relationships/hyperlink" Target="https://footway.com/products/177881-mols-homebush-w-rubber-boot-f-svart" TargetMode="External"/><Relationship Id="rId1249" Type="http://schemas.openxmlformats.org/officeDocument/2006/relationships/hyperlink" Target="https://footway.com/products/188568-nike-team-hustle-d9-td-b-vit" TargetMode="External"/><Relationship Id="rId2079" Type="http://schemas.openxmlformats.org/officeDocument/2006/relationships/hyperlink" Target="https://footway.com/products/viking-beito-high-gtx-warm-navy-grey" TargetMode="External"/><Relationship Id="rId2202" Type="http://schemas.openxmlformats.org/officeDocument/2006/relationships/hyperlink" Target="https://footway.com/products/viking-playrox-navy" TargetMode="External"/><Relationship Id="rId95" Type="http://schemas.openxmlformats.org/officeDocument/2006/relationships/hyperlink" Target="https://footway.com/products/138856-adidas-vl-court-20-laces-jr-vitsvart" TargetMode="External"/><Relationship Id="rId160" Type="http://schemas.openxmlformats.org/officeDocument/2006/relationships/hyperlink" Target="https://footway.com/products/swift-run-rf-ftwr-white-core-black-ftwr-whi" TargetMode="External"/><Relationship Id="rId826" Type="http://schemas.openxmlformats.org/officeDocument/2006/relationships/hyperlink" Target="https://footway.com/products/very-low-boot-zip-back-black-silver" TargetMode="External"/><Relationship Id="rId1011" Type="http://schemas.openxmlformats.org/officeDocument/2006/relationships/hyperlink" Target="https://footway.com/products/kavat-rio-tx-blue" TargetMode="External"/><Relationship Id="rId1109" Type="http://schemas.openxmlformats.org/officeDocument/2006/relationships/hyperlink" Target="https://footway.com/products/mohedatoffeln-elsa-blue" TargetMode="External"/><Relationship Id="rId1456" Type="http://schemas.openxmlformats.org/officeDocument/2006/relationships/hyperlink" Target="https://footway.com/products/reebok-classic-club-c-double-ftwwht-cdgry2-ornflr" TargetMode="External"/><Relationship Id="rId1663" Type="http://schemas.openxmlformats.org/officeDocument/2006/relationships/hyperlink" Target="https://footway.com/products/superfit-culusuk-2-0-grey" TargetMode="External"/><Relationship Id="rId1870" Type="http://schemas.openxmlformats.org/officeDocument/2006/relationships/hyperlink" Target="https://footway.com/products/classics-wmn-navy" TargetMode="External"/><Relationship Id="rId1968" Type="http://schemas.openxmlformats.org/officeDocument/2006/relationships/hyperlink" Target="https://footway.com/products/u-authentic-port-port-royale-black" TargetMode="External"/><Relationship Id="rId2286" Type="http://schemas.openxmlformats.org/officeDocument/2006/relationships/hyperlink" Target="https://footway.com/products/160822-vinson-polo-club-graham-m-bla" TargetMode="External"/><Relationship Id="rId258" Type="http://schemas.openxmlformats.org/officeDocument/2006/relationships/hyperlink" Target="https://footway.com/products/rugetta-hgh-tmb-w-tan" TargetMode="External"/><Relationship Id="rId465" Type="http://schemas.openxmlformats.org/officeDocument/2006/relationships/hyperlink" Target="https://footway.com/products/73-41854-pink" TargetMode="External"/><Relationship Id="rId672" Type="http://schemas.openxmlformats.org/officeDocument/2006/relationships/hyperlink" Target="https://footway.com/products/exani-ted-k-black" TargetMode="External"/><Relationship Id="rId1095" Type="http://schemas.openxmlformats.org/officeDocument/2006/relationships/hyperlink" Target="https://footway.com/products/apollo-blk-grey" TargetMode="External"/><Relationship Id="rId1316" Type="http://schemas.openxmlformats.org/officeDocument/2006/relationships/hyperlink" Target="https://footway.com/products/hilda-long-beach-luna-blue" TargetMode="External"/><Relationship Id="rId1523" Type="http://schemas.openxmlformats.org/officeDocument/2006/relationships/hyperlink" Target="https://footway.com/products/69792-14-blue" TargetMode="External"/><Relationship Id="rId1730" Type="http://schemas.openxmlformats.org/officeDocument/2006/relationships/hyperlink" Target="https://footway.com/products/lady-2790-cotw-linea-and-down-901-white" TargetMode="External"/><Relationship Id="rId2146" Type="http://schemas.openxmlformats.org/officeDocument/2006/relationships/hyperlink" Target="https://footway.com/products/jakob-mid-kids-gtx-navy" TargetMode="External"/><Relationship Id="rId22" Type="http://schemas.openxmlformats.org/officeDocument/2006/relationships/hyperlink" Target="https://footway.com/products/adilette-aqua-dark-blue-ftwr-white-dark-blue" TargetMode="External"/><Relationship Id="rId118" Type="http://schemas.openxmlformats.org/officeDocument/2006/relationships/hyperlink" Target="https://footway.com/products/continental-80-ftwr-white-scarlet-collegiate" TargetMode="External"/><Relationship Id="rId325" Type="http://schemas.openxmlformats.org/officeDocument/2006/relationships/hyperlink" Target="https://footway.com/products/orinoco-club-black-leather" TargetMode="External"/><Relationship Id="rId532" Type="http://schemas.openxmlformats.org/officeDocument/2006/relationships/hyperlink" Target="https://footway.com/products/86-55501-black" TargetMode="External"/><Relationship Id="rId977" Type="http://schemas.openxmlformats.org/officeDocument/2006/relationships/hyperlink" Target="https://footway.com/products/kavat-loberg-wp-black-black" TargetMode="External"/><Relationship Id="rId1162" Type="http://schemas.openxmlformats.org/officeDocument/2006/relationships/hyperlink" Target="https://footway.com/products/200108-nike-court-borough-mid-sneaker-ps-c-svart" TargetMode="External"/><Relationship Id="rId1828" Type="http://schemas.openxmlformats.org/officeDocument/2006/relationships/hyperlink" Target="https://footway.com/products/timberland-moss-jump-2-strap-sandal-black-iris-3" TargetMode="External"/><Relationship Id="rId2006" Type="http://schemas.openxmlformats.org/officeDocument/2006/relationships/hyperlink" Target="https://footway.com/products/ua-vans-sport-suede-black" TargetMode="External"/><Relationship Id="rId2213" Type="http://schemas.openxmlformats.org/officeDocument/2006/relationships/hyperlink" Target="https://footway.com/products/viking-samuel-mid-wp-jr-navy" TargetMode="External"/><Relationship Id="rId171" Type="http://schemas.openxmlformats.org/officeDocument/2006/relationships/hyperlink" Target="https://footway.com/products/x-plr-core-black-ftwr-white-black" TargetMode="External"/><Relationship Id="rId837" Type="http://schemas.openxmlformats.org/officeDocument/2006/relationships/hyperlink" Target="https://footway.com/products/235024-kangaroos-sandalshine-jr-gralila" TargetMode="External"/><Relationship Id="rId1022" Type="http://schemas.openxmlformats.org/officeDocument/2006/relationships/hyperlink" Target="https://footway.com/products/kavat-vialund-xc-black" TargetMode="External"/><Relationship Id="rId1467" Type="http://schemas.openxmlformats.org/officeDocument/2006/relationships/hyperlink" Target="https://footway.com/products/reima-nefar-black" TargetMode="External"/><Relationship Id="rId1674" Type="http://schemas.openxmlformats.org/officeDocument/2006/relationships/hyperlink" Target="https://footway.com/products/superfit-happy-octi-beige-grau" TargetMode="External"/><Relationship Id="rId1881" Type="http://schemas.openxmlformats.org/officeDocument/2006/relationships/hyperlink" Target="https://footway.com/products/aktiv-chelsea-black" TargetMode="External"/><Relationship Id="rId2297" Type="http://schemas.openxmlformats.org/officeDocument/2006/relationships/hyperlink" Target="https://footway.com/products/146932-wyte-elsa-f-bla" TargetMode="External"/><Relationship Id="rId269" Type="http://schemas.openxmlformats.org/officeDocument/2006/relationships/hyperlink" Target="https://footway.com/products/bj-rn-borg-t305-prf-met-w-wht-rgld" TargetMode="External"/><Relationship Id="rId476" Type="http://schemas.openxmlformats.org/officeDocument/2006/relationships/hyperlink" Target="https://footway.com/products/73-42209-light-pink" TargetMode="External"/><Relationship Id="rId683" Type="http://schemas.openxmlformats.org/officeDocument/2006/relationships/hyperlink" Target="https://footway.com/products/orbit-low-dress-blue-1" TargetMode="External"/><Relationship Id="rId890" Type="http://schemas.openxmlformats.org/officeDocument/2006/relationships/hyperlink" Target="https://footway.com/products/bomhus-ep-light-brown" TargetMode="External"/><Relationship Id="rId904" Type="http://schemas.openxmlformats.org/officeDocument/2006/relationships/hyperlink" Target="https://footway.com/products/edsbro-xc-pink" TargetMode="External"/><Relationship Id="rId1327" Type="http://schemas.openxmlformats.org/officeDocument/2006/relationships/hyperlink" Target="https://footway.com/products/pax-botanic-blue-multi" TargetMode="External"/><Relationship Id="rId1534" Type="http://schemas.openxmlformats.org/officeDocument/2006/relationships/hyperlink" Target="https://footway.com/products/78554-00-schwarz" TargetMode="External"/><Relationship Id="rId1741" Type="http://schemas.openxmlformats.org/officeDocument/2006/relationships/hyperlink" Target="https://footway.com/products/billie-blush" TargetMode="External"/><Relationship Id="rId1979" Type="http://schemas.openxmlformats.org/officeDocument/2006/relationships/hyperlink" Target="https://footway.com/products/u-classic-slip-on-black-white-checker" TargetMode="External"/><Relationship Id="rId2157" Type="http://schemas.openxmlformats.org/officeDocument/2006/relationships/hyperlink" Target="https://footway.com/products/viking-jolly-navy-navy" TargetMode="External"/><Relationship Id="rId33" Type="http://schemas.openxmlformats.org/officeDocument/2006/relationships/hyperlink" Target="https://footway.com/products/adidas-adipower-weightlifting-iii-cblack-ftwwht-grethr" TargetMode="External"/><Relationship Id="rId129" Type="http://schemas.openxmlformats.org/officeDocument/2006/relationships/hyperlink" Target="https://footway.com/products/gazelle-vapour-pink-f16-white-gold-met" TargetMode="External"/><Relationship Id="rId336" Type="http://schemas.openxmlformats.org/officeDocument/2006/relationships/hyperlink" Target="https://footway.com/products/all-star-canvas-hi-navy" TargetMode="External"/><Relationship Id="rId543" Type="http://schemas.openxmlformats.org/officeDocument/2006/relationships/hyperlink" Target="https://footway.com/products/duffy-86-65001-beige" TargetMode="External"/><Relationship Id="rId988" Type="http://schemas.openxmlformats.org/officeDocument/2006/relationships/hyperlink" Target="https://footway.com/products/kavat-munkedal-wb-grey" TargetMode="External"/><Relationship Id="rId1173" Type="http://schemas.openxmlformats.org/officeDocument/2006/relationships/hyperlink" Target="https://footway.com/products/pico-5-tdv-black-black" TargetMode="External"/><Relationship Id="rId1380" Type="http://schemas.openxmlformats.org/officeDocument/2006/relationships/hyperlink" Target="https://footway.com/products/polecat-arena-jr-calgary-gtx-lavender" TargetMode="External"/><Relationship Id="rId1601" Type="http://schemas.openxmlformats.org/officeDocument/2006/relationships/hyperlink" Target="https://footway.com/products/salomon-xa-pro-v8-cswp-j-olive-night-black-sulphur" TargetMode="External"/><Relationship Id="rId1839" Type="http://schemas.openxmlformats.org/officeDocument/2006/relationships/hyperlink" Target="https://footway.com/products/timberland-moss-jump-2-strap-sandal-light-lilac-3" TargetMode="External"/><Relationship Id="rId2017" Type="http://schemas.openxmlformats.org/officeDocument/2006/relationships/hyperlink" Target="https://footway.com/products/u-authentic-black" TargetMode="External"/><Relationship Id="rId2224" Type="http://schemas.openxmlformats.org/officeDocument/2006/relationships/hyperlink" Target="https://footway.com/products/viking-veme-vel-gtx-black-charcoal" TargetMode="External"/><Relationship Id="rId182" Type="http://schemas.openxmlformats.org/officeDocument/2006/relationships/hyperlink" Target="https://footway.com/products/adidas-originals-zx-1k-boost-j-core-black-core-black-core-bla" TargetMode="External"/><Relationship Id="rId403" Type="http://schemas.openxmlformats.org/officeDocument/2006/relationships/hyperlink" Target="https://footway.com/products/handle-it-rain-boot-kids-yellow" TargetMode="External"/><Relationship Id="rId750" Type="http://schemas.openxmlformats.org/officeDocument/2006/relationships/hyperlink" Target="https://footway.com/products/220505-hummel-icicle-high-kids-c-svart" TargetMode="External"/><Relationship Id="rId848" Type="http://schemas.openxmlformats.org/officeDocument/2006/relationships/hyperlink" Target="https://footway.com/products/198788-kappa-sport-shoe-burgos-f-gron" TargetMode="External"/><Relationship Id="rId1033" Type="http://schemas.openxmlformats.org/officeDocument/2006/relationships/hyperlink" Target="https://footway.com/products/yxhult-xc-black-2" TargetMode="External"/><Relationship Id="rId1478" Type="http://schemas.openxmlformats.org/officeDocument/2006/relationships/hyperlink" Target="https://footway.com/products/reima-nefar-black" TargetMode="External"/><Relationship Id="rId1685" Type="http://schemas.openxmlformats.org/officeDocument/2006/relationships/hyperlink" Target="https://footway.com/products/korkis-black-combi-2" TargetMode="External"/><Relationship Id="rId1892" Type="http://schemas.openxmlformats.org/officeDocument/2006/relationships/hyperlink" Target="https://footway.com/products/chelsea-classic-black" TargetMode="External"/><Relationship Id="rId1906" Type="http://schemas.openxmlformats.org/officeDocument/2006/relationships/hyperlink" Target="https://footway.com/products/granna-black-grey" TargetMode="External"/><Relationship Id="rId487" Type="http://schemas.openxmlformats.org/officeDocument/2006/relationships/hyperlink" Target="https://footway.com/products/73-52209-light-pink" TargetMode="External"/><Relationship Id="rId610" Type="http://schemas.openxmlformats.org/officeDocument/2006/relationships/hyperlink" Target="https://footway.com/products/ecco-ecco-snow-mountain-black-night-sky" TargetMode="External"/><Relationship Id="rId694" Type="http://schemas.openxmlformats.org/officeDocument/2006/relationships/hyperlink" Target="https://footway.com/products/5610341-black" TargetMode="External"/><Relationship Id="rId708" Type="http://schemas.openxmlformats.org/officeDocument/2006/relationships/hyperlink" Target="https://footway.com/products/433-0970-navy-blue" TargetMode="External"/><Relationship Id="rId915" Type="http://schemas.openxmlformats.org/officeDocument/2006/relationships/hyperlink" Target="https://footway.com/products/gimo-wp-black" TargetMode="External"/><Relationship Id="rId1240" Type="http://schemas.openxmlformats.org/officeDocument/2006/relationships/hyperlink" Target="https://footway.com/products/nike-tanjun-ps-black-white-white" TargetMode="External"/><Relationship Id="rId1338" Type="http://schemas.openxmlformats.org/officeDocument/2006/relationships/hyperlink" Target="https://footway.com/products/edda-purple" TargetMode="External"/><Relationship Id="rId1545" Type="http://schemas.openxmlformats.org/officeDocument/2006/relationships/hyperlink" Target="https://footway.com/products/y0471-00-00-black-01" TargetMode="External"/><Relationship Id="rId2070" Type="http://schemas.openxmlformats.org/officeDocument/2006/relationships/hyperlink" Target="https://footway.com/products/beito-gtx-black" TargetMode="External"/><Relationship Id="rId2168" Type="http://schemas.openxmlformats.org/officeDocument/2006/relationships/hyperlink" Target="https://footway.com/products/viking-jolly-print-cognac-white" TargetMode="External"/><Relationship Id="rId347" Type="http://schemas.openxmlformats.org/officeDocument/2006/relationships/hyperlink" Target="https://footway.com/products/chuck-taylor-all-star-ox-canvas-black" TargetMode="External"/><Relationship Id="rId999" Type="http://schemas.openxmlformats.org/officeDocument/2006/relationships/hyperlink" Target="https://footway.com/products/kavat-munkedal-wb-off-white" TargetMode="External"/><Relationship Id="rId1100" Type="http://schemas.openxmlformats.org/officeDocument/2006/relationships/hyperlink" Target="https://footway.com/products/apollo-blk-grey" TargetMode="External"/><Relationship Id="rId1184" Type="http://schemas.openxmlformats.org/officeDocument/2006/relationships/hyperlink" Target="https://footway.com/products/248237-nike-playscape-gs-jr-orange" TargetMode="External"/><Relationship Id="rId1405" Type="http://schemas.openxmlformats.org/officeDocument/2006/relationships/hyperlink" Target="https://footway.com/products/puma-cilia-mode-white-silver" TargetMode="External"/><Relationship Id="rId1752" Type="http://schemas.openxmlformats.org/officeDocument/2006/relationships/hyperlink" Target="https://footway.com/products/169680-teva-original-sandal-floral-satin-f-svartflerfargad" TargetMode="External"/><Relationship Id="rId2028" Type="http://schemas.openxmlformats.org/officeDocument/2006/relationships/hyperlink" Target="https://footway.com/products/u-classic-slip-on-black" TargetMode="External"/><Relationship Id="rId44" Type="http://schemas.openxmlformats.org/officeDocument/2006/relationships/hyperlink" Target="https://footway.com/products/242542-adidas-eq19-run-f-svart" TargetMode="External"/><Relationship Id="rId554" Type="http://schemas.openxmlformats.org/officeDocument/2006/relationships/hyperlink" Target="https://footway.com/products/duffy-86-65001-light-blue" TargetMode="External"/><Relationship Id="rId761" Type="http://schemas.openxmlformats.org/officeDocument/2006/relationships/hyperlink" Target="https://footway.com/products/sandal-glitter-jr-silver-1" TargetMode="External"/><Relationship Id="rId859" Type="http://schemas.openxmlformats.org/officeDocument/2006/relationships/hyperlink" Target="https://footway.com/products/198782-kappa-sport-shoe-burgos-f-svartvit" TargetMode="External"/><Relationship Id="rId1391" Type="http://schemas.openxmlformats.org/officeDocument/2006/relationships/hyperlink" Target="https://footway.com/products/anzarun-lite-ac-ps-puma-black-puma-white" TargetMode="External"/><Relationship Id="rId1489" Type="http://schemas.openxmlformats.org/officeDocument/2006/relationships/hyperlink" Target="https://footway.com/products/reima-rain-boots-taika-2-0-navy" TargetMode="External"/><Relationship Id="rId1612" Type="http://schemas.openxmlformats.org/officeDocument/2006/relationships/hyperlink" Target="https://footway.com/products/new-sprinter-black" TargetMode="External"/><Relationship Id="rId1696" Type="http://schemas.openxmlformats.org/officeDocument/2006/relationships/hyperlink" Target="https://footway.com/products/korkis-5-00111-80-ocean" TargetMode="External"/><Relationship Id="rId1917" Type="http://schemas.openxmlformats.org/officeDocument/2006/relationships/hyperlink" Target="https://footway.com/products/tretorn-h-kull-black-2" TargetMode="External"/><Relationship Id="rId2235" Type="http://schemas.openxmlformats.org/officeDocument/2006/relationships/hyperlink" Target="https://footway.com/products/zing-gtx-charcoal" TargetMode="External"/><Relationship Id="rId193" Type="http://schemas.openxmlformats.org/officeDocument/2006/relationships/hyperlink" Target="https://footway.com/products/zx-flux-k-black-ftwr-white" TargetMode="External"/><Relationship Id="rId207" Type="http://schemas.openxmlformats.org/officeDocument/2006/relationships/hyperlink" Target="https://footway.com/products/avery-pink" TargetMode="External"/><Relationship Id="rId414" Type="http://schemas.openxmlformats.org/officeDocument/2006/relationships/hyperlink" Target="https://footway.com/products/meleen-twist-sandal-black-smoke" TargetMode="External"/><Relationship Id="rId498" Type="http://schemas.openxmlformats.org/officeDocument/2006/relationships/hyperlink" Target="https://footway.com/products/86-03032-black" TargetMode="External"/><Relationship Id="rId621" Type="http://schemas.openxmlformats.org/officeDocument/2006/relationships/hyperlink" Target="https://footway.com/products/ecco-ecco-urban-snowboarder-black-black" TargetMode="External"/><Relationship Id="rId1044" Type="http://schemas.openxmlformats.org/officeDocument/2006/relationships/hyperlink" Target="https://footway.com/products/leaf-kardis-black" TargetMode="External"/><Relationship Id="rId1251" Type="http://schemas.openxmlformats.org/officeDocument/2006/relationships/hyperlink" Target="https://footway.com/products/188568-nike-team-hustle-d9-td-b-vit" TargetMode="External"/><Relationship Id="rId1349" Type="http://schemas.openxmlformats.org/officeDocument/2006/relationships/hyperlink" Target="https://footway.com/products/pika-black" TargetMode="External"/><Relationship Id="rId2081" Type="http://schemas.openxmlformats.org/officeDocument/2006/relationships/hyperlink" Target="https://footway.com/products/viking-beito-high-gtx-warm-navy-grey" TargetMode="External"/><Relationship Id="rId2179" Type="http://schemas.openxmlformats.org/officeDocument/2006/relationships/hyperlink" Target="https://footway.com/products/viking-lucas-mid-wp-warm-jr-black-charcoal" TargetMode="External"/><Relationship Id="rId2302" Type="http://schemas.openxmlformats.org/officeDocument/2006/relationships/hyperlink" Target="https://footway.com/products/164563-wyte-jr-madison-jr-beige" TargetMode="External"/><Relationship Id="rId260" Type="http://schemas.openxmlformats.org/officeDocument/2006/relationships/hyperlink" Target="https://footway.com/products/136082-bjorn-borg-sven-ii-w-f-vitrosa" TargetMode="External"/><Relationship Id="rId719" Type="http://schemas.openxmlformats.org/officeDocument/2006/relationships/hyperlink" Target="https://footway.com/products/435-0504-waterproof-warm-lined-black" TargetMode="External"/><Relationship Id="rId926" Type="http://schemas.openxmlformats.org/officeDocument/2006/relationships/hyperlink" Target="https://footway.com/products/kavat-grytg-l-wp-blue" TargetMode="External"/><Relationship Id="rId1111" Type="http://schemas.openxmlformats.org/officeDocument/2006/relationships/hyperlink" Target="https://footway.com/products/moheda-toffeln-klara-202952" TargetMode="External"/><Relationship Id="rId1556" Type="http://schemas.openxmlformats.org/officeDocument/2006/relationships/hyperlink" Target="https://footway.com/products/y9718-52-52-leaf" TargetMode="External"/><Relationship Id="rId1763" Type="http://schemas.openxmlformats.org/officeDocument/2006/relationships/hyperlink" Target="https://footway.com/products/8329r-authentics-teddy-fleece-wheat" TargetMode="External"/><Relationship Id="rId1970" Type="http://schemas.openxmlformats.org/officeDocument/2006/relationships/hyperlink" Target="https://footway.com/products/u-classic-slip-on-black-black" TargetMode="External"/><Relationship Id="rId55" Type="http://schemas.openxmlformats.org/officeDocument/2006/relationships/hyperlink" Target="https://footway.com/products/adidas-sport-performance-grand-court-base-2-0-ftwwht-shanav-impyel" TargetMode="External"/><Relationship Id="rId120" Type="http://schemas.openxmlformats.org/officeDocument/2006/relationships/hyperlink" Target="https://footway.com/products/gazelle-c-core-black-ftwr-white-gold-met" TargetMode="External"/><Relationship Id="rId358" Type="http://schemas.openxmlformats.org/officeDocument/2006/relationships/hyperlink" Target="https://footway.com/products/pro-blaze-strap-ltr-hi-navy" TargetMode="External"/><Relationship Id="rId565" Type="http://schemas.openxmlformats.org/officeDocument/2006/relationships/hyperlink" Target="https://footway.com/products/92-87250-black" TargetMode="External"/><Relationship Id="rId772" Type="http://schemas.openxmlformats.org/officeDocument/2006/relationships/hyperlink" Target="https://footway.com/products/hummel-x-light-2-0-tex-jr-black-3" TargetMode="External"/><Relationship Id="rId1195" Type="http://schemas.openxmlformats.org/officeDocument/2006/relationships/hyperlink" Target="https://footway.com/products/219514-nike-react-miler-f-svartvit" TargetMode="External"/><Relationship Id="rId1209" Type="http://schemas.openxmlformats.org/officeDocument/2006/relationships/hyperlink" Target="https://footway.com/products/nike-revolution-6-women-s-running-s-black-black-dk-smoke-grey" TargetMode="External"/><Relationship Id="rId1416" Type="http://schemas.openxmlformats.org/officeDocument/2006/relationships/hyperlink" Target="https://footway.com/products/170484-puma-nrgy-comet-uni-svartvit" TargetMode="External"/><Relationship Id="rId1623" Type="http://schemas.openxmlformats.org/officeDocument/2006/relationships/hyperlink" Target="https://footway.com/products/be-light-blk" TargetMode="External"/><Relationship Id="rId1830" Type="http://schemas.openxmlformats.org/officeDocument/2006/relationships/hyperlink" Target="https://footway.com/products/timberland-moss-jump-2-strap-sandal-black-iris-3" TargetMode="External"/><Relationship Id="rId2039" Type="http://schemas.openxmlformats.org/officeDocument/2006/relationships/hyperlink" Target="https://footway.com/products/u-old-skool-black-white" TargetMode="External"/><Relationship Id="rId2246" Type="http://schemas.openxmlformats.org/officeDocument/2006/relationships/hyperlink" Target="https://footway.com/products/algot-black-black" TargetMode="External"/><Relationship Id="rId218" Type="http://schemas.openxmlformats.org/officeDocument/2006/relationships/hyperlink" Target="https://footway.com/products/flow-black-dark-grey" TargetMode="External"/><Relationship Id="rId425" Type="http://schemas.openxmlformats.org/officeDocument/2006/relationships/hyperlink" Target="https://footway.com/products/dc-shoes-pure-high-top-wc-carbon-gum-2" TargetMode="External"/><Relationship Id="rId632" Type="http://schemas.openxmlformats.org/officeDocument/2006/relationships/hyperlink" Target="https://footway.com/products/frosty-waterproof-black" TargetMode="External"/><Relationship Id="rId1055" Type="http://schemas.openxmlformats.org/officeDocument/2006/relationships/hyperlink" Target="https://footway.com/products/239561-leaf-kolima-elastic-c-bla" TargetMode="External"/><Relationship Id="rId1262" Type="http://schemas.openxmlformats.org/officeDocument/2006/relationships/hyperlink" Target="https://footway.com/products/248158-nike-wear-all-day-toddler-b-svart" TargetMode="External"/><Relationship Id="rId1928" Type="http://schemas.openxmlformats.org/officeDocument/2006/relationships/hyperlink" Target="https://footway.com/products/nicole-black" TargetMode="External"/><Relationship Id="rId2092" Type="http://schemas.openxmlformats.org/officeDocument/2006/relationships/hyperlink" Target="https://footway.com/products/cascade-iii-mid-gtx-black" TargetMode="External"/><Relationship Id="rId2106" Type="http://schemas.openxmlformats.org/officeDocument/2006/relationships/hyperlink" Target="https://footway.com/products/espo-boa-gtx-black-rust" TargetMode="External"/><Relationship Id="rId271" Type="http://schemas.openxmlformats.org/officeDocument/2006/relationships/hyperlink" Target="https://footway.com/products/bj-rn-borg-t305-prf-met-w-wht-rgld" TargetMode="External"/><Relationship Id="rId937" Type="http://schemas.openxmlformats.org/officeDocument/2006/relationships/hyperlink" Target="https://footway.com/products/kavat-halland-wp-grey" TargetMode="External"/><Relationship Id="rId1122" Type="http://schemas.openxmlformats.org/officeDocument/2006/relationships/hyperlink" Target="https://footway.com/products/petra-nubuck-black" TargetMode="External"/><Relationship Id="rId1567" Type="http://schemas.openxmlformats.org/officeDocument/2006/relationships/hyperlink" Target="https://footway.com/products/z7130-00-schwarz" TargetMode="External"/><Relationship Id="rId1774" Type="http://schemas.openxmlformats.org/officeDocument/2006/relationships/hyperlink" Target="https://footway.com/products/timberland-carnaby-cool-biker-blk-jet-black" TargetMode="External"/><Relationship Id="rId1981" Type="http://schemas.openxmlformats.org/officeDocument/2006/relationships/hyperlink" Target="https://footway.com/products/u-classic-slip-on-true-white" TargetMode="External"/><Relationship Id="rId66" Type="http://schemas.openxmlformats.org/officeDocument/2006/relationships/hyperlink" Target="https://footway.com/products/223605-adidas-questar-flow-f-gra" TargetMode="External"/><Relationship Id="rId131" Type="http://schemas.openxmlformats.org/officeDocument/2006/relationships/hyperlink" Target="https://footway.com/products/gazelle-vapour-pink-f16-white-gold-met" TargetMode="External"/><Relationship Id="rId369" Type="http://schemas.openxmlformats.org/officeDocument/2006/relationships/hyperlink" Target="https://footway.com/products/crocs-classic-clog-t-navy" TargetMode="External"/><Relationship Id="rId576" Type="http://schemas.openxmlformats.org/officeDocument/2006/relationships/hyperlink" Target="https://footway.com/products/97-10105-black" TargetMode="External"/><Relationship Id="rId783" Type="http://schemas.openxmlformats.org/officeDocument/2006/relationships/hyperlink" Target="https://footway.com/products/hummel-x-light-2-0-tex-jr-sparrow" TargetMode="External"/><Relationship Id="rId990" Type="http://schemas.openxmlformats.org/officeDocument/2006/relationships/hyperlink" Target="https://footway.com/products/kavat-munkedal-wb-grey" TargetMode="External"/><Relationship Id="rId1427" Type="http://schemas.openxmlformats.org/officeDocument/2006/relationships/hyperlink" Target="https://footway.com/products/puma-puma-shuffle-white-white-teamgold" TargetMode="External"/><Relationship Id="rId1634" Type="http://schemas.openxmlformats.org/officeDocument/2006/relationships/hyperlink" Target="https://footway.com/products/caribou-280-buff" TargetMode="External"/><Relationship Id="rId1841" Type="http://schemas.openxmlformats.org/officeDocument/2006/relationships/hyperlink" Target="https://footway.com/products/timberland-moss-jump-2-strap-sandal-light-lilac-3" TargetMode="External"/><Relationship Id="rId2257" Type="http://schemas.openxmlformats.org/officeDocument/2006/relationships/hyperlink" Target="https://footway.com/products/zebra-neo-black-multi" TargetMode="External"/><Relationship Id="rId229" Type="http://schemas.openxmlformats.org/officeDocument/2006/relationships/hyperlink" Target="https://footway.com/products/kodiak-dark-yellow-dark-brown" TargetMode="External"/><Relationship Id="rId436" Type="http://schemas.openxmlformats.org/officeDocument/2006/relationships/hyperlink" Target="https://footway.com/products/02037-01-black" TargetMode="External"/><Relationship Id="rId643" Type="http://schemas.openxmlformats.org/officeDocument/2006/relationships/hyperlink" Target="https://footway.com/products/eskimo-star-black" TargetMode="External"/><Relationship Id="rId1066" Type="http://schemas.openxmlformats.org/officeDocument/2006/relationships/hyperlink" Target="https://footway.com/products/sandvik-black" TargetMode="External"/><Relationship Id="rId1273" Type="http://schemas.openxmlformats.org/officeDocument/2006/relationships/hyperlink" Target="https://footway.com/products/248211-nike-wear-all-day-toddler-b-vit" TargetMode="External"/><Relationship Id="rId1480" Type="http://schemas.openxmlformats.org/officeDocument/2006/relationships/hyperlink" Target="https://footway.com/products/reima-rain-boots-taika-2-0-navy" TargetMode="External"/><Relationship Id="rId1939" Type="http://schemas.openxmlformats.org/officeDocument/2006/relationships/hyperlink" Target="https://footway.com/products/207647-tuxer-boca-f-rosa" TargetMode="External"/><Relationship Id="rId2117" Type="http://schemas.openxmlformats.org/officeDocument/2006/relationships/hyperlink" Target="https://footway.com/products/viking-indie-active-sun" TargetMode="External"/><Relationship Id="rId850" Type="http://schemas.openxmlformats.org/officeDocument/2006/relationships/hyperlink" Target="https://footway.com/products/198788-kappa-sport-shoe-burgos-f-gron" TargetMode="External"/><Relationship Id="rId948" Type="http://schemas.openxmlformats.org/officeDocument/2006/relationships/hyperlink" Target="https://footway.com/products/husum-jr-xc-black-1" TargetMode="External"/><Relationship Id="rId1133" Type="http://schemas.openxmlformats.org/officeDocument/2006/relationships/hyperlink" Target="https://footway.com/products/topzy-black" TargetMode="External"/><Relationship Id="rId1578" Type="http://schemas.openxmlformats.org/officeDocument/2006/relationships/hyperlink" Target="https://footway.com/products/rubber-duck-rd-rubber-classic-kids-black" TargetMode="External"/><Relationship Id="rId1701" Type="http://schemas.openxmlformats.org/officeDocument/2006/relationships/hyperlink" Target="https://footway.com/products/korkis-black" TargetMode="External"/><Relationship Id="rId1785" Type="http://schemas.openxmlformats.org/officeDocument/2006/relationships/hyperlink" Target="https://footway.com/products/timberland-carnaby-cool-biker-dk-brn-soil" TargetMode="External"/><Relationship Id="rId1992" Type="http://schemas.openxmlformats.org/officeDocument/2006/relationships/hyperlink" Target="https://footway.com/products/u-era-navy" TargetMode="External"/><Relationship Id="rId77" Type="http://schemas.openxmlformats.org/officeDocument/2006/relationships/hyperlink" Target="https://footway.com/products/242075-adidas-jr-run-falcon-20-jr-svartvit" TargetMode="External"/><Relationship Id="rId282" Type="http://schemas.openxmlformats.org/officeDocument/2006/relationships/hyperlink" Target="https://footway.com/products/131523-bjorn-borg-wendy-mid-fur-f-brun" TargetMode="External"/><Relationship Id="rId503" Type="http://schemas.openxmlformats.org/officeDocument/2006/relationships/hyperlink" Target="https://footway.com/products/86-03032-black" TargetMode="External"/><Relationship Id="rId587" Type="http://schemas.openxmlformats.org/officeDocument/2006/relationships/hyperlink" Target="https://footway.com/products/98-68351-camel" TargetMode="External"/><Relationship Id="rId710" Type="http://schemas.openxmlformats.org/officeDocument/2006/relationships/hyperlink" Target="https://footway.com/products/433-0970-pink" TargetMode="External"/><Relationship Id="rId808" Type="http://schemas.openxmlformats.org/officeDocument/2006/relationships/hyperlink" Target="https://footway.com/products/hush-puppies-dunan-lace-up-high-black" TargetMode="External"/><Relationship Id="rId1340" Type="http://schemas.openxmlformats.org/officeDocument/2006/relationships/hyperlink" Target="https://footway.com/products/pika-black" TargetMode="External"/><Relationship Id="rId1438" Type="http://schemas.openxmlformats.org/officeDocument/2006/relationships/hyperlink" Target="https://footway.com/products/puma-vikky-stacked-l-puma-black-puma-black" TargetMode="External"/><Relationship Id="rId1645" Type="http://schemas.openxmlformats.org/officeDocument/2006/relationships/hyperlink" Target="https://footway.com/products/youth-tofino-ii-010-black" TargetMode="External"/><Relationship Id="rId2170" Type="http://schemas.openxmlformats.org/officeDocument/2006/relationships/hyperlink" Target="https://footway.com/products/viking-jolly-print-cognac-white" TargetMode="External"/><Relationship Id="rId2268" Type="http://schemas.openxmlformats.org/officeDocument/2006/relationships/hyperlink" Target="https://footway.com/products/211772-vinson-polo-club-gareth-m-bla" TargetMode="External"/><Relationship Id="rId8" Type="http://schemas.openxmlformats.org/officeDocument/2006/relationships/hyperlink" Target="https://footway.com/products/adidas-sport-performance-adicane-clog-carbon-carbon-cblack" TargetMode="External"/><Relationship Id="rId142" Type="http://schemas.openxmlformats.org/officeDocument/2006/relationships/hyperlink" Target="https://footway.com/products/stan-smith-j-ftwr-white-green" TargetMode="External"/><Relationship Id="rId447" Type="http://schemas.openxmlformats.org/officeDocument/2006/relationships/hyperlink" Target="https://footway.com/products/33100-black" TargetMode="External"/><Relationship Id="rId794" Type="http://schemas.openxmlformats.org/officeDocument/2006/relationships/hyperlink" Target="https://footway.com/products/original-back-adjust-black" TargetMode="External"/><Relationship Id="rId1077" Type="http://schemas.openxmlformats.org/officeDocument/2006/relationships/hyperlink" Target="https://footway.com/products/hydro-blaze-grey" TargetMode="External"/><Relationship Id="rId1200" Type="http://schemas.openxmlformats.org/officeDocument/2006/relationships/hyperlink" Target="https://footway.com/products/139448-nike-revolution-4-td-b-svartvit" TargetMode="External"/><Relationship Id="rId1852" Type="http://schemas.openxmlformats.org/officeDocument/2006/relationships/hyperlink" Target="https://footway.com/products/perkins-row-fisherman-dark-grey-red" TargetMode="External"/><Relationship Id="rId2030" Type="http://schemas.openxmlformats.org/officeDocument/2006/relationships/hyperlink" Target="https://footway.com/products/u-era-black-black" TargetMode="External"/><Relationship Id="rId2128" Type="http://schemas.openxmlformats.org/officeDocument/2006/relationships/hyperlink" Target="https://footway.com/products/jakob-mid-kids-gtx-black-charcoal" TargetMode="External"/><Relationship Id="rId654" Type="http://schemas.openxmlformats.org/officeDocument/2006/relationships/hyperlink" Target="https://footway.com/products/exani-ella-black" TargetMode="External"/><Relationship Id="rId861" Type="http://schemas.openxmlformats.org/officeDocument/2006/relationships/hyperlink" Target="https://footway.com/products/198782-kappa-sport-shoe-burgos-f-svartvit" TargetMode="External"/><Relationship Id="rId959" Type="http://schemas.openxmlformats.org/officeDocument/2006/relationships/hyperlink" Target="https://footway.com/products/husum-jr-xc-dark-brown-1" TargetMode="External"/><Relationship Id="rId1284" Type="http://schemas.openxmlformats.org/officeDocument/2006/relationships/hyperlink" Target="https://footway.com/products/248211-nike-wear-all-day-toddler-b-vit" TargetMode="External"/><Relationship Id="rId1491" Type="http://schemas.openxmlformats.org/officeDocument/2006/relationships/hyperlink" Target="https://footway.com/products/reima-rain-boots-taika-2-0-navy" TargetMode="External"/><Relationship Id="rId1505" Type="http://schemas.openxmlformats.org/officeDocument/2006/relationships/hyperlink" Target="https://footway.com/products/63678-45-granit" TargetMode="External"/><Relationship Id="rId1589" Type="http://schemas.openxmlformats.org/officeDocument/2006/relationships/hyperlink" Target="https://footway.com/products/rubber-duck-rd-thermal-kids-black" TargetMode="External"/><Relationship Id="rId1712" Type="http://schemas.openxmlformats.org/officeDocument/2006/relationships/hyperlink" Target="https://footway.com/products/superfit-sport5-purple" TargetMode="External"/><Relationship Id="rId293" Type="http://schemas.openxmlformats.org/officeDocument/2006/relationships/hyperlink" Target="https://footway.com/products/133919-blacc-jr-elise-jr-rosavit" TargetMode="External"/><Relationship Id="rId307" Type="http://schemas.openxmlformats.org/officeDocument/2006/relationships/hyperlink" Target="https://footway.com/products/585-rustic-brown" TargetMode="External"/><Relationship Id="rId514" Type="http://schemas.openxmlformats.org/officeDocument/2006/relationships/hyperlink" Target="https://footway.com/products/86-22006-black" TargetMode="External"/><Relationship Id="rId721" Type="http://schemas.openxmlformats.org/officeDocument/2006/relationships/hyperlink" Target="https://footway.com/products/435-0504-waterproof-warm-lined-black" TargetMode="External"/><Relationship Id="rId1144" Type="http://schemas.openxmlformats.org/officeDocument/2006/relationships/hyperlink" Target="https://footway.com/products/virgo-orange" TargetMode="External"/><Relationship Id="rId1351" Type="http://schemas.openxmlformats.org/officeDocument/2006/relationships/hyperlink" Target="https://footway.com/products/430-2597-water-proof-black" TargetMode="External"/><Relationship Id="rId1449" Type="http://schemas.openxmlformats.org/officeDocument/2006/relationships/hyperlink" Target="https://footway.com/products/167774-reebok-royal-glide-f-vitsilver" TargetMode="External"/><Relationship Id="rId1796" Type="http://schemas.openxmlformats.org/officeDocument/2006/relationships/hyperlink" Target="https://footway.com/products/cranberry-lake-sandal-black" TargetMode="External"/><Relationship Id="rId2181" Type="http://schemas.openxmlformats.org/officeDocument/2006/relationships/hyperlink" Target="https://footway.com/products/viking-markus-mid-gtx-black-granite" TargetMode="External"/><Relationship Id="rId88" Type="http://schemas.openxmlformats.org/officeDocument/2006/relationships/hyperlink" Target="https://footway.com/products/adidas-ultraboost-21-w-halblu-wonwhi-amblus" TargetMode="External"/><Relationship Id="rId153" Type="http://schemas.openxmlformats.org/officeDocument/2006/relationships/hyperlink" Target="https://footway.com/products/superstar-foundation-ftwr-white" TargetMode="External"/><Relationship Id="rId360" Type="http://schemas.openxmlformats.org/officeDocument/2006/relationships/hyperlink" Target="https://footway.com/products/crocs-classic-black" TargetMode="External"/><Relationship Id="rId598" Type="http://schemas.openxmlformats.org/officeDocument/2006/relationships/hyperlink" Target="https://footway.com/products/ecco-ecco-fara-black" TargetMode="External"/><Relationship Id="rId819" Type="http://schemas.openxmlformats.org/officeDocument/2006/relationships/hyperlink" Target="https://footway.com/products/high-zip-back-black-silver" TargetMode="External"/><Relationship Id="rId1004" Type="http://schemas.openxmlformats.org/officeDocument/2006/relationships/hyperlink" Target="https://footway.com/products/pol-wp-black" TargetMode="External"/><Relationship Id="rId1211" Type="http://schemas.openxmlformats.org/officeDocument/2006/relationships/hyperlink" Target="https://footway.com/products/nike-romaleos-4-white-black-white" TargetMode="External"/><Relationship Id="rId1656" Type="http://schemas.openxmlformats.org/officeDocument/2006/relationships/hyperlink" Target="https://footway.com/products/springyard-aqua-shoes-kids-black" TargetMode="External"/><Relationship Id="rId1863" Type="http://schemas.openxmlformats.org/officeDocument/2006/relationships/hyperlink" Target="https://footway.com/products/classics-wmn-black" TargetMode="External"/><Relationship Id="rId2041" Type="http://schemas.openxmlformats.org/officeDocument/2006/relationships/hyperlink" Target="https://footway.com/products/u-old-skool-black-black-canvas" TargetMode="External"/><Relationship Id="rId2279" Type="http://schemas.openxmlformats.org/officeDocument/2006/relationships/hyperlink" Target="https://footway.com/products/211771-vinson-polo-club-gareth-m-vit" TargetMode="External"/><Relationship Id="rId220" Type="http://schemas.openxmlformats.org/officeDocument/2006/relationships/hyperlink" Target="https://footway.com/products/flow-black-dark-grey" TargetMode="External"/><Relationship Id="rId458" Type="http://schemas.openxmlformats.org/officeDocument/2006/relationships/hyperlink" Target="https://footway.com/products/71-17001-black" TargetMode="External"/><Relationship Id="rId665" Type="http://schemas.openxmlformats.org/officeDocument/2006/relationships/hyperlink" Target="https://footway.com/products/exani-ted-jr-black" TargetMode="External"/><Relationship Id="rId872" Type="http://schemas.openxmlformats.org/officeDocument/2006/relationships/hyperlink" Target="https://footway.com/products/bodas-xc-black" TargetMode="External"/><Relationship Id="rId1088" Type="http://schemas.openxmlformats.org/officeDocument/2006/relationships/hyperlink" Target="https://footway.com/products/snow-bank-2-0-wtpf-wheat-black" TargetMode="External"/><Relationship Id="rId1295" Type="http://schemas.openxmlformats.org/officeDocument/2006/relationships/hyperlink" Target="https://footway.com/products/nike-wmns-air-zoom-vomero-15-black-white-anthracite-volt" TargetMode="External"/><Relationship Id="rId1309" Type="http://schemas.openxmlformats.org/officeDocument/2006/relationships/hyperlink" Target="https://footway.com/products/234227-noun-josie-chunky-boots-f-svart" TargetMode="External"/><Relationship Id="rId1516" Type="http://schemas.openxmlformats.org/officeDocument/2006/relationships/hyperlink" Target="https://footway.com/products/67952-42-cement" TargetMode="External"/><Relationship Id="rId1723" Type="http://schemas.openxmlformats.org/officeDocument/2006/relationships/hyperlink" Target="https://footway.com/products/superfit-sport5-purple-2" TargetMode="External"/><Relationship Id="rId1930" Type="http://schemas.openxmlformats.org/officeDocument/2006/relationships/hyperlink" Target="https://footway.com/products/strong-s-green" TargetMode="External"/><Relationship Id="rId2139" Type="http://schemas.openxmlformats.org/officeDocument/2006/relationships/hyperlink" Target="https://footway.com/products/jakob-mid-kids-gtx-navy" TargetMode="External"/><Relationship Id="rId15" Type="http://schemas.openxmlformats.org/officeDocument/2006/relationships/hyperlink" Target="https://footway.com/products/adidas-sport-performance-adicane-slide-sanstr-sanstr-earstr" TargetMode="External"/><Relationship Id="rId318" Type="http://schemas.openxmlformats.org/officeDocument/2006/relationships/hyperlink" Target="https://footway.com/products/freckle-ice-black-leather" TargetMode="External"/><Relationship Id="rId525" Type="http://schemas.openxmlformats.org/officeDocument/2006/relationships/hyperlink" Target="https://footway.com/products/duffy-86-55003-black" TargetMode="External"/><Relationship Id="rId732" Type="http://schemas.openxmlformats.org/officeDocument/2006/relationships/hyperlink" Target="https://footway.com/products/brasil-logo-black-black-1069" TargetMode="External"/><Relationship Id="rId1155" Type="http://schemas.openxmlformats.org/officeDocument/2006/relationships/hyperlink" Target="https://footway.com/products/nike-air-max-ap-men-s-shoe-black-black-black-volt" TargetMode="External"/><Relationship Id="rId1362" Type="http://schemas.openxmlformats.org/officeDocument/2006/relationships/hyperlink" Target="https://footway.com/products/430-3957-waterproof-warm-lined-yellow" TargetMode="External"/><Relationship Id="rId2192" Type="http://schemas.openxmlformats.org/officeDocument/2006/relationships/hyperlink" Target="https://footway.com/products/viking-playrox-navy" TargetMode="External"/><Relationship Id="rId2206" Type="http://schemas.openxmlformats.org/officeDocument/2006/relationships/hyperlink" Target="https://footway.com/products/rotnes-gtx-black-charcoal" TargetMode="External"/><Relationship Id="rId99" Type="http://schemas.openxmlformats.org/officeDocument/2006/relationships/hyperlink" Target="https://footway.com/products/coast-star-ftwrwhite-coreblack-ftwrwhite" TargetMode="External"/><Relationship Id="rId164" Type="http://schemas.openxmlformats.org/officeDocument/2006/relationships/hyperlink" Target="https://footway.com/products/swift-run-rf-ftwr-white-core-black-ftwr-whi" TargetMode="External"/><Relationship Id="rId371" Type="http://schemas.openxmlformats.org/officeDocument/2006/relationships/hyperlink" Target="https://footway.com/products/crocs-classic-cozzzy-sandal-bone-mushroom" TargetMode="External"/><Relationship Id="rId1015" Type="http://schemas.openxmlformats.org/officeDocument/2006/relationships/hyperlink" Target="https://footway.com/products/kavat-rio-tx-blue" TargetMode="External"/><Relationship Id="rId1222" Type="http://schemas.openxmlformats.org/officeDocument/2006/relationships/hyperlink" Target="https://footway.com/products/nike-star-runner-3-baby-toddler-sho-black-dk-smoke-grey-dk-smoke-g" TargetMode="External"/><Relationship Id="rId1667" Type="http://schemas.openxmlformats.org/officeDocument/2006/relationships/hyperlink" Target="https://footway.com/products/superfit-culusuk-2-0-grey" TargetMode="External"/><Relationship Id="rId1874" Type="http://schemas.openxmlformats.org/officeDocument/2006/relationships/hyperlink" Target="https://footway.com/products/classics-wmn-navy" TargetMode="External"/><Relationship Id="rId2052" Type="http://schemas.openxmlformats.org/officeDocument/2006/relationships/hyperlink" Target="https://footway.com/products/vans-wm-filmore-hi-suede-canvas-black-white-2" TargetMode="External"/><Relationship Id="rId469" Type="http://schemas.openxmlformats.org/officeDocument/2006/relationships/hyperlink" Target="https://footway.com/products/73-41854-pink" TargetMode="External"/><Relationship Id="rId676" Type="http://schemas.openxmlformats.org/officeDocument/2006/relationships/hyperlink" Target="https://footway.com/products/dynamico-low-wmn-white" TargetMode="External"/><Relationship Id="rId883" Type="http://schemas.openxmlformats.org/officeDocument/2006/relationships/hyperlink" Target="https://footway.com/products/bomhus-ep-blue-1" TargetMode="External"/><Relationship Id="rId1099" Type="http://schemas.openxmlformats.org/officeDocument/2006/relationships/hyperlink" Target="https://footway.com/products/apollo-blk-grey" TargetMode="External"/><Relationship Id="rId1527" Type="http://schemas.openxmlformats.org/officeDocument/2006/relationships/hyperlink" Target="https://footway.com/products/73381-00-black" TargetMode="External"/><Relationship Id="rId1734" Type="http://schemas.openxmlformats.org/officeDocument/2006/relationships/hyperlink" Target="https://footway.com/products/alex-cross-fur-black" TargetMode="External"/><Relationship Id="rId1941" Type="http://schemas.openxmlformats.org/officeDocument/2006/relationships/hyperlink" Target="https://footway.com/products/207647-tuxer-boca-f-rosa" TargetMode="External"/><Relationship Id="rId26" Type="http://schemas.openxmlformats.org/officeDocument/2006/relationships/hyperlink" Target="https://footway.com/products/adidas-adilette-shower-core-black-cloud-white-core-bl" TargetMode="External"/><Relationship Id="rId231" Type="http://schemas.openxmlformats.org/officeDocument/2006/relationships/hyperlink" Target="https://footway.com/products/kodiak-dark-yellow-dark-brown" TargetMode="External"/><Relationship Id="rId329" Type="http://schemas.openxmlformats.org/officeDocument/2006/relationships/hyperlink" Target="https://footway.com/products/orinoco-hot-black" TargetMode="External"/><Relationship Id="rId536" Type="http://schemas.openxmlformats.org/officeDocument/2006/relationships/hyperlink" Target="https://footway.com/products/86-55502-black" TargetMode="External"/><Relationship Id="rId1166" Type="http://schemas.openxmlformats.org/officeDocument/2006/relationships/hyperlink" Target="https://footway.com/products/169273-nike-odyssey-react-2-flyknit-f-grasvartbla" TargetMode="External"/><Relationship Id="rId1373" Type="http://schemas.openxmlformats.org/officeDocument/2006/relationships/hyperlink" Target="https://footway.com/products/438-0925-black-grey" TargetMode="External"/><Relationship Id="rId2217" Type="http://schemas.openxmlformats.org/officeDocument/2006/relationships/hyperlink" Target="https://footway.com/products/viking-veme-vel-gtx-black-charcoal" TargetMode="External"/><Relationship Id="rId175" Type="http://schemas.openxmlformats.org/officeDocument/2006/relationships/hyperlink" Target="https://footway.com/products/adidas-originals-zx-1k-boost-j-ftwr-white-ftwr-white-ftwr-whi" TargetMode="External"/><Relationship Id="rId743" Type="http://schemas.openxmlformats.org/officeDocument/2006/relationships/hyperlink" Target="https://footway.com/products/hummel-actus-recycle-jr-black-iris" TargetMode="External"/><Relationship Id="rId950" Type="http://schemas.openxmlformats.org/officeDocument/2006/relationships/hyperlink" Target="https://footway.com/products/husum-jr-xc-black-1" TargetMode="External"/><Relationship Id="rId1026" Type="http://schemas.openxmlformats.org/officeDocument/2006/relationships/hyperlink" Target="https://footway.com/products/kavat-vialund-xc-black" TargetMode="External"/><Relationship Id="rId1580" Type="http://schemas.openxmlformats.org/officeDocument/2006/relationships/hyperlink" Target="https://footway.com/products/rubber-duck-rd-rubber-classic-kids-black" TargetMode="External"/><Relationship Id="rId1678" Type="http://schemas.openxmlformats.org/officeDocument/2006/relationships/hyperlink" Target="https://footway.com/products/superfit-happy-octi-grau-orange" TargetMode="External"/><Relationship Id="rId1801" Type="http://schemas.openxmlformats.org/officeDocument/2006/relationships/hyperlink" Target="https://footway.com/products/timberland-euro-rock-water-resistant-basi-forged-iron" TargetMode="External"/><Relationship Id="rId1885" Type="http://schemas.openxmlformats.org/officeDocument/2006/relationships/hyperlink" Target="https://footway.com/products/aktiv-chelsea-black" TargetMode="External"/><Relationship Id="rId382" Type="http://schemas.openxmlformats.org/officeDocument/2006/relationships/hyperlink" Target="https://footway.com/products/crocs-classic-navy" TargetMode="External"/><Relationship Id="rId603" Type="http://schemas.openxmlformats.org/officeDocument/2006/relationships/hyperlink" Target="https://footway.com/products/ecco-ecco-modtray-w-black" TargetMode="External"/><Relationship Id="rId687" Type="http://schemas.openxmlformats.org/officeDocument/2006/relationships/hyperlink" Target="https://footway.com/products/06-400-37-black" TargetMode="External"/><Relationship Id="rId810" Type="http://schemas.openxmlformats.org/officeDocument/2006/relationships/hyperlink" Target="https://footway.com/products/felt-slipper-black" TargetMode="External"/><Relationship Id="rId908" Type="http://schemas.openxmlformats.org/officeDocument/2006/relationships/hyperlink" Target="https://footway.com/products/edsbro-xc-white" TargetMode="External"/><Relationship Id="rId1233" Type="http://schemas.openxmlformats.org/officeDocument/2006/relationships/hyperlink" Target="https://footway.com/products/188639-nike-sunray-adjust-5-ps-c-rosa" TargetMode="External"/><Relationship Id="rId1440" Type="http://schemas.openxmlformats.org/officeDocument/2006/relationships/hyperlink" Target="https://footway.com/products/puma-vikky-stacked-l-puma-black-puma-black" TargetMode="External"/><Relationship Id="rId1538" Type="http://schemas.openxmlformats.org/officeDocument/2006/relationships/hyperlink" Target="https://footway.com/products/l0559-31-rose" TargetMode="External"/><Relationship Id="rId2063" Type="http://schemas.openxmlformats.org/officeDocument/2006/relationships/hyperlink" Target="https://footway.com/products/amber-gtx-black" TargetMode="External"/><Relationship Id="rId2270" Type="http://schemas.openxmlformats.org/officeDocument/2006/relationships/hyperlink" Target="https://footway.com/products/211771-vinson-polo-club-gareth-m-vit" TargetMode="External"/><Relationship Id="rId242" Type="http://schemas.openxmlformats.org/officeDocument/2006/relationships/hyperlink" Target="https://footway.com/products/143504-bjorn-borg-gregory-m-navy" TargetMode="External"/><Relationship Id="rId894" Type="http://schemas.openxmlformats.org/officeDocument/2006/relationships/hyperlink" Target="https://footway.com/products/bomhus-ep-light-brown" TargetMode="External"/><Relationship Id="rId1177" Type="http://schemas.openxmlformats.org/officeDocument/2006/relationships/hyperlink" Target="https://footway.com/products/248192-nike-pico-5-td-b-lila" TargetMode="External"/><Relationship Id="rId1300" Type="http://schemas.openxmlformats.org/officeDocument/2006/relationships/hyperlink" Target="https://footway.com/products/198928-nonation-rosario-slipper-f-silver" TargetMode="External"/><Relationship Id="rId1745" Type="http://schemas.openxmlformats.org/officeDocument/2006/relationships/hyperlink" Target="https://footway.com/products/josette-black-3" TargetMode="External"/><Relationship Id="rId1952" Type="http://schemas.openxmlformats.org/officeDocument/2006/relationships/hyperlink" Target="https://footway.com/products/sandy-4703-040-20-black" TargetMode="External"/><Relationship Id="rId2130" Type="http://schemas.openxmlformats.org/officeDocument/2006/relationships/hyperlink" Target="https://footway.com/products/jakob-mid-kids-gtx-black-charcoal" TargetMode="External"/><Relationship Id="rId37" Type="http://schemas.openxmlformats.org/officeDocument/2006/relationships/hyperlink" Target="https://footway.com/products/adidas-adipower-weightlifting-iii-cblack-ftwwht-grethr" TargetMode="External"/><Relationship Id="rId102" Type="http://schemas.openxmlformats.org/officeDocument/2006/relationships/hyperlink" Target="https://footway.com/products/coast-star-ftwrwhite-coreblack-ftwrwhite" TargetMode="External"/><Relationship Id="rId547" Type="http://schemas.openxmlformats.org/officeDocument/2006/relationships/hyperlink" Target="https://footway.com/products/duffy-86-65001-black" TargetMode="External"/><Relationship Id="rId754" Type="http://schemas.openxmlformats.org/officeDocument/2006/relationships/hyperlink" Target="https://footway.com/products/sandal-glitter-jr-silver-1" TargetMode="External"/><Relationship Id="rId961" Type="http://schemas.openxmlformats.org/officeDocument/2006/relationships/hyperlink" Target="https://footway.com/products/hallevik-ep-blue-2" TargetMode="External"/><Relationship Id="rId1384" Type="http://schemas.openxmlformats.org/officeDocument/2006/relationships/hyperlink" Target="https://footway.com/products/polecat-arena-jr-nagano-gtx-black" TargetMode="External"/><Relationship Id="rId1591" Type="http://schemas.openxmlformats.org/officeDocument/2006/relationships/hyperlink" Target="https://footway.com/products/rubber-duck-rd-thermal-kids-black" TargetMode="External"/><Relationship Id="rId1605" Type="http://schemas.openxmlformats.org/officeDocument/2006/relationships/hyperlink" Target="https://footway.com/products/salomon-xa-pro-v8-cswp-j-olive-night-black-sulphur" TargetMode="External"/><Relationship Id="rId1689" Type="http://schemas.openxmlformats.org/officeDocument/2006/relationships/hyperlink" Target="https://footway.com/products/korkis-black-combi-2" TargetMode="External"/><Relationship Id="rId1812" Type="http://schemas.openxmlformats.org/officeDocument/2006/relationships/hyperlink" Target="https://footway.com/products/timberland-linden-woods-6in-double-collar-wheat" TargetMode="External"/><Relationship Id="rId2228" Type="http://schemas.openxmlformats.org/officeDocument/2006/relationships/hyperlink" Target="https://footway.com/products/zing-gtx-black-grey" TargetMode="External"/><Relationship Id="rId90" Type="http://schemas.openxmlformats.org/officeDocument/2006/relationships/hyperlink" Target="https://footway.com/products/adidas-ultraboost-21-w-halblu-wonwhi-amblus" TargetMode="External"/><Relationship Id="rId186" Type="http://schemas.openxmlformats.org/officeDocument/2006/relationships/hyperlink" Target="https://footway.com/products/zx-flux-j-core-black-core-black-core-bla" TargetMode="External"/><Relationship Id="rId393" Type="http://schemas.openxmlformats.org/officeDocument/2006/relationships/hyperlink" Target="https://footway.com/products/crocband-black" TargetMode="External"/><Relationship Id="rId407" Type="http://schemas.openxmlformats.org/officeDocument/2006/relationships/hyperlink" Target="https://footway.com/products/jaunt-shorty-boot-w-black" TargetMode="External"/><Relationship Id="rId614" Type="http://schemas.openxmlformats.org/officeDocument/2006/relationships/hyperlink" Target="https://footway.com/products/ecco-ecco-tredtray-w-andorra" TargetMode="External"/><Relationship Id="rId821" Type="http://schemas.openxmlformats.org/officeDocument/2006/relationships/hyperlink" Target="https://footway.com/products/high-zip-back-black-silver" TargetMode="External"/><Relationship Id="rId1037" Type="http://schemas.openxmlformats.org/officeDocument/2006/relationships/hyperlink" Target="https://footway.com/products/angsskar-xc-white" TargetMode="External"/><Relationship Id="rId1244" Type="http://schemas.openxmlformats.org/officeDocument/2006/relationships/hyperlink" Target="https://footway.com/products/168726-nike-tanjun-td-b-gravit" TargetMode="External"/><Relationship Id="rId1451" Type="http://schemas.openxmlformats.org/officeDocument/2006/relationships/hyperlink" Target="https://footway.com/products/cl-lthr-w-black" TargetMode="External"/><Relationship Id="rId1896" Type="http://schemas.openxmlformats.org/officeDocument/2006/relationships/hyperlink" Target="https://footway.com/products/chelsea-classic-black-harvest" TargetMode="External"/><Relationship Id="rId2074" Type="http://schemas.openxmlformats.org/officeDocument/2006/relationships/hyperlink" Target="https://footway.com/products/beito-gtx-navy" TargetMode="External"/><Relationship Id="rId2281" Type="http://schemas.openxmlformats.org/officeDocument/2006/relationships/hyperlink" Target="https://footway.com/products/160822-vinson-polo-club-graham-m-bla" TargetMode="External"/><Relationship Id="rId253" Type="http://schemas.openxmlformats.org/officeDocument/2006/relationships/hyperlink" Target="https://footway.com/products/rugetta-hgh-tmb-w-tan" TargetMode="External"/><Relationship Id="rId460" Type="http://schemas.openxmlformats.org/officeDocument/2006/relationships/hyperlink" Target="https://footway.com/products/71-17001-black" TargetMode="External"/><Relationship Id="rId698" Type="http://schemas.openxmlformats.org/officeDocument/2006/relationships/hyperlink" Target="https://footway.com/products/430-9573-waterproof-warm-lined-black" TargetMode="External"/><Relationship Id="rId919" Type="http://schemas.openxmlformats.org/officeDocument/2006/relationships/hyperlink" Target="https://footway.com/products/gimo-wp-blue" TargetMode="External"/><Relationship Id="rId1090" Type="http://schemas.openxmlformats.org/officeDocument/2006/relationships/hyperlink" Target="https://footway.com/products/thermo-chill-6-shell-wtpf-black-1" TargetMode="External"/><Relationship Id="rId1104" Type="http://schemas.openxmlformats.org/officeDocument/2006/relationships/hyperlink" Target="https://footway.com/products/mohedatoffeln-bertil-brown" TargetMode="External"/><Relationship Id="rId1311" Type="http://schemas.openxmlformats.org/officeDocument/2006/relationships/hyperlink" Target="https://footway.com/products/234227-noun-josie-chunky-boots-f-svart" TargetMode="External"/><Relationship Id="rId1549" Type="http://schemas.openxmlformats.org/officeDocument/2006/relationships/hyperlink" Target="https://footway.com/products/y6723-36-burgund" TargetMode="External"/><Relationship Id="rId1756" Type="http://schemas.openxmlformats.org/officeDocument/2006/relationships/hyperlink" Target="https://footway.com/products/3358r-canard-resort-ftw-brown" TargetMode="External"/><Relationship Id="rId1963" Type="http://schemas.openxmlformats.org/officeDocument/2006/relationships/hyperlink" Target="https://footway.com/products/u-authentic-port-port-royale-black" TargetMode="External"/><Relationship Id="rId2141" Type="http://schemas.openxmlformats.org/officeDocument/2006/relationships/hyperlink" Target="https://footway.com/products/jakob-mid-kids-gtx-navy" TargetMode="External"/><Relationship Id="rId48" Type="http://schemas.openxmlformats.org/officeDocument/2006/relationships/hyperlink" Target="https://footway.com/products/189409-adidas-j-grand-court-jr-vitguld" TargetMode="External"/><Relationship Id="rId113" Type="http://schemas.openxmlformats.org/officeDocument/2006/relationships/hyperlink" Target="https://footway.com/products/continental-80-core-black-scarlet-collegiate" TargetMode="External"/><Relationship Id="rId320" Type="http://schemas.openxmlformats.org/officeDocument/2006/relationships/hyperlink" Target="https://footway.com/products/orinoco-club-black-leather" TargetMode="External"/><Relationship Id="rId558" Type="http://schemas.openxmlformats.org/officeDocument/2006/relationships/hyperlink" Target="https://footway.com/products/duffy-86-65001-light-blue" TargetMode="External"/><Relationship Id="rId765" Type="http://schemas.openxmlformats.org/officeDocument/2006/relationships/hyperlink" Target="https://footway.com/products/sandal-glitter-jr-silver-1" TargetMode="External"/><Relationship Id="rId972" Type="http://schemas.openxmlformats.org/officeDocument/2006/relationships/hyperlink" Target="https://footway.com/products/kavat-landby-wp-black-grey" TargetMode="External"/><Relationship Id="rId1188" Type="http://schemas.openxmlformats.org/officeDocument/2006/relationships/hyperlink" Target="https://footway.com/products/248236-nike-playscape-gs-jr-rosa" TargetMode="External"/><Relationship Id="rId1395" Type="http://schemas.openxmlformats.org/officeDocument/2006/relationships/hyperlink" Target="https://footway.com/products/anzarun-lite-ac-ps-puma-black-puma-white" TargetMode="External"/><Relationship Id="rId1409" Type="http://schemas.openxmlformats.org/officeDocument/2006/relationships/hyperlink" Target="https://footway.com/products/comet-v-inf-puma-white-puma-black" TargetMode="External"/><Relationship Id="rId1616" Type="http://schemas.openxmlformats.org/officeDocument/2006/relationships/hyperlink" Target="https://footway.com/products/boras-stone-honey" TargetMode="External"/><Relationship Id="rId1823" Type="http://schemas.openxmlformats.org/officeDocument/2006/relationships/hyperlink" Target="https://footway.com/products/timberland-moss-jump-2-strap-sandal-black-iris-3" TargetMode="External"/><Relationship Id="rId2001" Type="http://schemas.openxmlformats.org/officeDocument/2006/relationships/hyperlink" Target="https://footway.com/products/ua-vans-sport-suede-black" TargetMode="External"/><Relationship Id="rId2239" Type="http://schemas.openxmlformats.org/officeDocument/2006/relationships/hyperlink" Target="https://footway.com/products/algot-black-black" TargetMode="External"/><Relationship Id="rId197" Type="http://schemas.openxmlformats.org/officeDocument/2006/relationships/hyperlink" Target="https://footway.com/products/zx-flux-k-ftwr-white" TargetMode="External"/><Relationship Id="rId418" Type="http://schemas.openxmlformats.org/officeDocument/2006/relationships/hyperlink" Target="https://footway.com/products/starlily-bow-sand" TargetMode="External"/><Relationship Id="rId625" Type="http://schemas.openxmlformats.org/officeDocument/2006/relationships/hyperlink" Target="https://footway.com/products/terracruise-black-1" TargetMode="External"/><Relationship Id="rId832" Type="http://schemas.openxmlformats.org/officeDocument/2006/relationships/hyperlink" Target="https://footway.com/products/235024-kangaroos-sandalshine-jr-gralila" TargetMode="External"/><Relationship Id="rId1048" Type="http://schemas.openxmlformats.org/officeDocument/2006/relationships/hyperlink" Target="https://footway.com/products/leaf-kardis-black" TargetMode="External"/><Relationship Id="rId1255" Type="http://schemas.openxmlformats.org/officeDocument/2006/relationships/hyperlink" Target="https://footway.com/products/188568-nike-team-hustle-d9-td-b-vit" TargetMode="External"/><Relationship Id="rId1462" Type="http://schemas.openxmlformats.org/officeDocument/2006/relationships/hyperlink" Target="https://footway.com/products/royal-cljog-2-kc-washed-blue-white-lime-glow" TargetMode="External"/><Relationship Id="rId2085" Type="http://schemas.openxmlformats.org/officeDocument/2006/relationships/hyperlink" Target="https://footway.com/products/bluster-ii-gtx-black-grey" TargetMode="External"/><Relationship Id="rId2292" Type="http://schemas.openxmlformats.org/officeDocument/2006/relationships/hyperlink" Target="https://footway.com/products/246157-waikani-beachwear-anie-slippers-f-svart" TargetMode="External"/><Relationship Id="rId2306" Type="http://schemas.openxmlformats.org/officeDocument/2006/relationships/hyperlink" Target="https://footway.com/products/164563-wyte-jr-madison-jr-beige" TargetMode="External"/><Relationship Id="rId264" Type="http://schemas.openxmlformats.org/officeDocument/2006/relationships/hyperlink" Target="https://footway.com/products/136083-bjorn-borg-sven-ii-w-f-vitsvart" TargetMode="External"/><Relationship Id="rId471" Type="http://schemas.openxmlformats.org/officeDocument/2006/relationships/hyperlink" Target="https://footway.com/products/73-41854-pink" TargetMode="External"/><Relationship Id="rId1115" Type="http://schemas.openxmlformats.org/officeDocument/2006/relationships/hyperlink" Target="https://footway.com/products/moheda-toffeln-klara-202953" TargetMode="External"/><Relationship Id="rId1322" Type="http://schemas.openxmlformats.org/officeDocument/2006/relationships/hyperlink" Target="https://footway.com/products/pax-botanic-blue-multi" TargetMode="External"/><Relationship Id="rId1767" Type="http://schemas.openxmlformats.org/officeDocument/2006/relationships/hyperlink" Target="https://footway.com/products/adventure-2-strap-sandal-navy-yellow" TargetMode="External"/><Relationship Id="rId1974" Type="http://schemas.openxmlformats.org/officeDocument/2006/relationships/hyperlink" Target="https://footway.com/products/u-classic-slip-on-black-white-checker" TargetMode="External"/><Relationship Id="rId2152" Type="http://schemas.openxmlformats.org/officeDocument/2006/relationships/hyperlink" Target="https://footway.com/products/viking-jolly-navy-navy" TargetMode="External"/><Relationship Id="rId59" Type="http://schemas.openxmlformats.org/officeDocument/2006/relationships/hyperlink" Target="https://footway.com/products/adidas-sport-performance-grand-court-base-2-0-ftwwht-shanav-impyel" TargetMode="External"/><Relationship Id="rId124" Type="http://schemas.openxmlformats.org/officeDocument/2006/relationships/hyperlink" Target="https://footway.com/products/gazelle-c-icey-pink-f17-white-gold-met" TargetMode="External"/><Relationship Id="rId569" Type="http://schemas.openxmlformats.org/officeDocument/2006/relationships/hyperlink" Target="https://footway.com/products/97-00712-black" TargetMode="External"/><Relationship Id="rId776" Type="http://schemas.openxmlformats.org/officeDocument/2006/relationships/hyperlink" Target="https://footway.com/products/hummel-x-light-2-0-tex-jr-black-3" TargetMode="External"/><Relationship Id="rId983" Type="http://schemas.openxmlformats.org/officeDocument/2006/relationships/hyperlink" Target="https://footway.com/products/kavat-munkedal-wb-grey" TargetMode="External"/><Relationship Id="rId1199" Type="http://schemas.openxmlformats.org/officeDocument/2006/relationships/hyperlink" Target="https://footway.com/products/147504-nike-revolution-4-td-b-bla" TargetMode="External"/><Relationship Id="rId1627" Type="http://schemas.openxmlformats.org/officeDocument/2006/relationships/hyperlink" Target="https://footway.com/products/elvira-bordeaux" TargetMode="External"/><Relationship Id="rId1834" Type="http://schemas.openxmlformats.org/officeDocument/2006/relationships/hyperlink" Target="https://footway.com/products/timberland-moss-jump-2-strap-sandal-black-iris-2" TargetMode="External"/><Relationship Id="rId331" Type="http://schemas.openxmlformats.org/officeDocument/2006/relationships/hyperlink" Target="https://footway.com/products/orinoco-hot-black" TargetMode="External"/><Relationship Id="rId429" Type="http://schemas.openxmlformats.org/officeDocument/2006/relationships/hyperlink" Target="https://footway.com/products/dc-shoes-pure-high-top-wc-carbon-gum-2" TargetMode="External"/><Relationship Id="rId636" Type="http://schemas.openxmlformats.org/officeDocument/2006/relationships/hyperlink" Target="https://footway.com/products/eskimo-star-black" TargetMode="External"/><Relationship Id="rId1059" Type="http://schemas.openxmlformats.org/officeDocument/2006/relationships/hyperlink" Target="https://footway.com/products/239561-leaf-kolima-elastic-c-bla" TargetMode="External"/><Relationship Id="rId1266" Type="http://schemas.openxmlformats.org/officeDocument/2006/relationships/hyperlink" Target="https://footway.com/products/248158-nike-wear-all-day-toddler-b-svart" TargetMode="External"/><Relationship Id="rId1473" Type="http://schemas.openxmlformats.org/officeDocument/2006/relationships/hyperlink" Target="https://footway.com/products/reima-nefar-black" TargetMode="External"/><Relationship Id="rId2012" Type="http://schemas.openxmlformats.org/officeDocument/2006/relationships/hyperlink" Target="https://footway.com/products/sk8-hi-black-black-black" TargetMode="External"/><Relationship Id="rId2096" Type="http://schemas.openxmlformats.org/officeDocument/2006/relationships/hyperlink" Target="https://footway.com/products/viking-eagle-light-gtx-black" TargetMode="External"/><Relationship Id="rId843" Type="http://schemas.openxmlformats.org/officeDocument/2006/relationships/hyperlink" Target="https://footway.com/products/198837-kappa-showe-slipper-lablo-uni-vitsvart" TargetMode="External"/><Relationship Id="rId1126" Type="http://schemas.openxmlformats.org/officeDocument/2006/relationships/hyperlink" Target="https://footway.com/products/petra-nubuck-black" TargetMode="External"/><Relationship Id="rId1680" Type="http://schemas.openxmlformats.org/officeDocument/2006/relationships/hyperlink" Target="https://footway.com/products/superfit-happy-octi-grau-orange" TargetMode="External"/><Relationship Id="rId1778" Type="http://schemas.openxmlformats.org/officeDocument/2006/relationships/hyperlink" Target="https://footway.com/products/timberland-carnaby-cool-biker-blk-jet-black" TargetMode="External"/><Relationship Id="rId1901" Type="http://schemas.openxmlformats.org/officeDocument/2006/relationships/hyperlink" Target="https://footway.com/products/eva-w-black-black" TargetMode="External"/><Relationship Id="rId1985" Type="http://schemas.openxmlformats.org/officeDocument/2006/relationships/hyperlink" Target="https://footway.com/products/u-classic-slip-on-true-white" TargetMode="External"/><Relationship Id="rId275" Type="http://schemas.openxmlformats.org/officeDocument/2006/relationships/hyperlink" Target="https://footway.com/products/bj-rn-borg-t305-prf-met-w-wht-rgld" TargetMode="External"/><Relationship Id="rId482" Type="http://schemas.openxmlformats.org/officeDocument/2006/relationships/hyperlink" Target="https://footway.com/products/73-42230-black" TargetMode="External"/><Relationship Id="rId703" Type="http://schemas.openxmlformats.org/officeDocument/2006/relationships/hyperlink" Target="https://footway.com/products/433-0970-navy-blue" TargetMode="External"/><Relationship Id="rId910" Type="http://schemas.openxmlformats.org/officeDocument/2006/relationships/hyperlink" Target="https://footway.com/products/frano-wp-black-01" TargetMode="External"/><Relationship Id="rId1333" Type="http://schemas.openxmlformats.org/officeDocument/2006/relationships/hyperlink" Target="https://footway.com/products/edda-purple" TargetMode="External"/><Relationship Id="rId1540" Type="http://schemas.openxmlformats.org/officeDocument/2006/relationships/hyperlink" Target="https://footway.com/products/l7132-01-black" TargetMode="External"/><Relationship Id="rId1638" Type="http://schemas.openxmlformats.org/officeDocument/2006/relationships/hyperlink" Target="https://footway.com/products/sorel-explorer-joan-224-camel-brown-ancient-fossi" TargetMode="External"/><Relationship Id="rId2163" Type="http://schemas.openxmlformats.org/officeDocument/2006/relationships/hyperlink" Target="https://footway.com/products/viking-jolly-print-cognac-white" TargetMode="External"/><Relationship Id="rId135" Type="http://schemas.openxmlformats.org/officeDocument/2006/relationships/hyperlink" Target="https://footway.com/products/adidas-originals-multix-cblack-carbon-blblme" TargetMode="External"/><Relationship Id="rId342" Type="http://schemas.openxmlformats.org/officeDocument/2006/relationships/hyperlink" Target="https://footway.com/products/all-star-kids-ox-white" TargetMode="External"/><Relationship Id="rId787" Type="http://schemas.openxmlformats.org/officeDocument/2006/relationships/hyperlink" Target="https://footway.com/products/hummel-x-light-2-0-tex-jr-sparrow" TargetMode="External"/><Relationship Id="rId994" Type="http://schemas.openxmlformats.org/officeDocument/2006/relationships/hyperlink" Target="https://footway.com/products/kavat-munkedal-wb-off-white" TargetMode="External"/><Relationship Id="rId1400" Type="http://schemas.openxmlformats.org/officeDocument/2006/relationships/hyperlink" Target="https://footway.com/products/puma-cilia-mode-jr-white-white-silver-grayviolet" TargetMode="External"/><Relationship Id="rId1845" Type="http://schemas.openxmlformats.org/officeDocument/2006/relationships/hyperlink" Target="https://footway.com/products/timberland-moss-jump-2-strap-sandal-light-lilac-3" TargetMode="External"/><Relationship Id="rId2023" Type="http://schemas.openxmlformats.org/officeDocument/2006/relationships/hyperlink" Target="https://footway.com/products/u-authentic-black" TargetMode="External"/><Relationship Id="rId2230" Type="http://schemas.openxmlformats.org/officeDocument/2006/relationships/hyperlink" Target="https://footway.com/products/zing-gtx-black-grey" TargetMode="External"/><Relationship Id="rId202" Type="http://schemas.openxmlformats.org/officeDocument/2006/relationships/hyperlink" Target="https://footway.com/products/avery-black" TargetMode="External"/><Relationship Id="rId647" Type="http://schemas.openxmlformats.org/officeDocument/2006/relationships/hyperlink" Target="https://footway.com/products/star-black-grey-74" TargetMode="External"/><Relationship Id="rId854" Type="http://schemas.openxmlformats.org/officeDocument/2006/relationships/hyperlink" Target="https://footway.com/products/198788-kappa-sport-shoe-burgos-f-gron" TargetMode="External"/><Relationship Id="rId1277" Type="http://schemas.openxmlformats.org/officeDocument/2006/relationships/hyperlink" Target="https://footway.com/products/248211-nike-wear-all-day-toddler-b-vit" TargetMode="External"/><Relationship Id="rId1484" Type="http://schemas.openxmlformats.org/officeDocument/2006/relationships/hyperlink" Target="https://footway.com/products/reima-rain-boots-taika-2-0-navy" TargetMode="External"/><Relationship Id="rId1691" Type="http://schemas.openxmlformats.org/officeDocument/2006/relationships/hyperlink" Target="https://footway.com/products/korkis-5-00111-80-ocean" TargetMode="External"/><Relationship Id="rId1705" Type="http://schemas.openxmlformats.org/officeDocument/2006/relationships/hyperlink" Target="https://footway.com/products/korkis-black-combi-1" TargetMode="External"/><Relationship Id="rId1912" Type="http://schemas.openxmlformats.org/officeDocument/2006/relationships/hyperlink" Target="https://footway.com/products/granna-yellow-yellow" TargetMode="External"/><Relationship Id="rId286" Type="http://schemas.openxmlformats.org/officeDocument/2006/relationships/hyperlink" Target="https://footway.com/products/x200-low-cvs-w-light-grey" TargetMode="External"/><Relationship Id="rId493" Type="http://schemas.openxmlformats.org/officeDocument/2006/relationships/hyperlink" Target="https://footway.com/products/75-48857-light-brown" TargetMode="External"/><Relationship Id="rId507" Type="http://schemas.openxmlformats.org/officeDocument/2006/relationships/hyperlink" Target="https://footway.com/products/86-16333-black-1" TargetMode="External"/><Relationship Id="rId714" Type="http://schemas.openxmlformats.org/officeDocument/2006/relationships/hyperlink" Target="https://footway.com/products/433-0970-pink" TargetMode="External"/><Relationship Id="rId921" Type="http://schemas.openxmlformats.org/officeDocument/2006/relationships/hyperlink" Target="https://footway.com/products/kavat-gimo-wp-bright-yellow" TargetMode="External"/><Relationship Id="rId1137" Type="http://schemas.openxmlformats.org/officeDocument/2006/relationships/hyperlink" Target="https://footway.com/products/vegby-black" TargetMode="External"/><Relationship Id="rId1344" Type="http://schemas.openxmlformats.org/officeDocument/2006/relationships/hyperlink" Target="https://footway.com/products/pika-black" TargetMode="External"/><Relationship Id="rId1551" Type="http://schemas.openxmlformats.org/officeDocument/2006/relationships/hyperlink" Target="https://footway.com/products/y9131-14-pazifik" TargetMode="External"/><Relationship Id="rId1789" Type="http://schemas.openxmlformats.org/officeDocument/2006/relationships/hyperlink" Target="https://footway.com/products/timberland-carnaby-cool-biker-dk-brn-soil" TargetMode="External"/><Relationship Id="rId1996" Type="http://schemas.openxmlformats.org/officeDocument/2006/relationships/hyperlink" Target="https://footway.com/products/u-sk8-hi-black-black-white" TargetMode="External"/><Relationship Id="rId2174" Type="http://schemas.openxmlformats.org/officeDocument/2006/relationships/hyperlink" Target="https://footway.com/products/viking-lucas-mid-wp-warm-jr-black-charcoal" TargetMode="External"/><Relationship Id="rId50" Type="http://schemas.openxmlformats.org/officeDocument/2006/relationships/hyperlink" Target="https://footway.com/products/adidas-sport-performance-grand-court-k-ftwwht-cblack-ftwwht" TargetMode="External"/><Relationship Id="rId146" Type="http://schemas.openxmlformats.org/officeDocument/2006/relationships/hyperlink" Target="https://footway.com/products/superstar-foundation-c-ftwr-white-core-black-white" TargetMode="External"/><Relationship Id="rId353" Type="http://schemas.openxmlformats.org/officeDocument/2006/relationships/hyperlink" Target="https://footway.com/products/chuck-taylor-black-mono-leathe-black" TargetMode="External"/><Relationship Id="rId560" Type="http://schemas.openxmlformats.org/officeDocument/2006/relationships/hyperlink" Target="https://footway.com/products/90-33044-black" TargetMode="External"/><Relationship Id="rId798" Type="http://schemas.openxmlformats.org/officeDocument/2006/relationships/hyperlink" Target="https://footway.com/products/hush-puppies-dunan-lace-up-high-brown" TargetMode="External"/><Relationship Id="rId1190" Type="http://schemas.openxmlformats.org/officeDocument/2006/relationships/hyperlink" Target="https://footway.com/products/248236-nike-playscape-gs-jr-rosa" TargetMode="External"/><Relationship Id="rId1204" Type="http://schemas.openxmlformats.org/officeDocument/2006/relationships/hyperlink" Target="https://footway.com/products/200923-nike-revolution-5-td-b-svartvit" TargetMode="External"/><Relationship Id="rId1411" Type="http://schemas.openxmlformats.org/officeDocument/2006/relationships/hyperlink" Target="https://footway.com/products/comet-v-inf-puma-white-puma-black" TargetMode="External"/><Relationship Id="rId1649" Type="http://schemas.openxmlformats.org/officeDocument/2006/relationships/hyperlink" Target="https://footway.com/products/springyard-aqua-shoes-kids-black" TargetMode="External"/><Relationship Id="rId1856" Type="http://schemas.openxmlformats.org/officeDocument/2006/relationships/hyperlink" Target="https://footway.com/products/pokey-pine-6in-boot-with-wheat" TargetMode="External"/><Relationship Id="rId2034" Type="http://schemas.openxmlformats.org/officeDocument/2006/relationships/hyperlink" Target="https://footway.com/products/u-era-black-black" TargetMode="External"/><Relationship Id="rId2241" Type="http://schemas.openxmlformats.org/officeDocument/2006/relationships/hyperlink" Target="https://footway.com/products/algot-black-black" TargetMode="External"/><Relationship Id="rId213" Type="http://schemas.openxmlformats.org/officeDocument/2006/relationships/hyperlink" Target="https://footway.com/products/creed-dark-yellow" TargetMode="External"/><Relationship Id="rId420" Type="http://schemas.openxmlformats.org/officeDocument/2006/relationships/hyperlink" Target="https://footway.com/products/starlily-bow-sand" TargetMode="External"/><Relationship Id="rId658" Type="http://schemas.openxmlformats.org/officeDocument/2006/relationships/hyperlink" Target="https://footway.com/products/exani-harper-jr-black-black" TargetMode="External"/><Relationship Id="rId865" Type="http://schemas.openxmlformats.org/officeDocument/2006/relationships/hyperlink" Target="https://footway.com/products/154758-kappa-ulaker-3-f-gralila" TargetMode="External"/><Relationship Id="rId1050" Type="http://schemas.openxmlformats.org/officeDocument/2006/relationships/hyperlink" Target="https://footway.com/products/leaf-kardis-black" TargetMode="External"/><Relationship Id="rId1288" Type="http://schemas.openxmlformats.org/officeDocument/2006/relationships/hyperlink" Target="https://footway.com/products/wmns-air-max-graviton-black-white" TargetMode="External"/><Relationship Id="rId1495" Type="http://schemas.openxmlformats.org/officeDocument/2006/relationships/hyperlink" Target="https://footway.com/products/reima-rain-boots-taika-2-0-navy" TargetMode="External"/><Relationship Id="rId1509" Type="http://schemas.openxmlformats.org/officeDocument/2006/relationships/hyperlink" Target="https://footway.com/products/64278-16-pazifik-amaretto" TargetMode="External"/><Relationship Id="rId1716" Type="http://schemas.openxmlformats.org/officeDocument/2006/relationships/hyperlink" Target="https://footway.com/products/superfit-sport5-purple" TargetMode="External"/><Relationship Id="rId1923" Type="http://schemas.openxmlformats.org/officeDocument/2006/relationships/hyperlink" Target="https://footway.com/products/172284-tretorn-munke-f-svart" TargetMode="External"/><Relationship Id="rId2101" Type="http://schemas.openxmlformats.org/officeDocument/2006/relationships/hyperlink" Target="https://footway.com/products/eagle-warm-gtx-black" TargetMode="External"/><Relationship Id="rId297" Type="http://schemas.openxmlformats.org/officeDocument/2006/relationships/hyperlink" Target="https://footway.com/products/233798-blacc-mtb-shoes-f-svart" TargetMode="External"/><Relationship Id="rId518" Type="http://schemas.openxmlformats.org/officeDocument/2006/relationships/hyperlink" Target="https://footway.com/products/duffy-86-38121-black" TargetMode="External"/><Relationship Id="rId725" Type="http://schemas.openxmlformats.org/officeDocument/2006/relationships/hyperlink" Target="https://footway.com/products/435-0509-waterproof-warm-lined-black" TargetMode="External"/><Relationship Id="rId932" Type="http://schemas.openxmlformats.org/officeDocument/2006/relationships/hyperlink" Target="https://footway.com/products/kavat-grytg-l-wp-blue" TargetMode="External"/><Relationship Id="rId1148" Type="http://schemas.openxmlformats.org/officeDocument/2006/relationships/hyperlink" Target="https://footway.com/products/wasa-black" TargetMode="External"/><Relationship Id="rId1355" Type="http://schemas.openxmlformats.org/officeDocument/2006/relationships/hyperlink" Target="https://footway.com/products/430-3957-waterproof-warm-lined-black" TargetMode="External"/><Relationship Id="rId1562" Type="http://schemas.openxmlformats.org/officeDocument/2006/relationships/hyperlink" Target="https://footway.com/products/z4234-54-olive" TargetMode="External"/><Relationship Id="rId2185" Type="http://schemas.openxmlformats.org/officeDocument/2006/relationships/hyperlink" Target="https://footway.com/products/viking-markus-mid-gtx-black-granite" TargetMode="External"/><Relationship Id="rId157" Type="http://schemas.openxmlformats.org/officeDocument/2006/relationships/hyperlink" Target="https://footway.com/products/swift-run-rf-ftwr-white-core-black-ftwr-whi" TargetMode="External"/><Relationship Id="rId364" Type="http://schemas.openxmlformats.org/officeDocument/2006/relationships/hyperlink" Target="https://footway.com/products/crocs-classic-clog-k-navy" TargetMode="External"/><Relationship Id="rId1008" Type="http://schemas.openxmlformats.org/officeDocument/2006/relationships/hyperlink" Target="https://footway.com/products/kavat-rio-tx-blue" TargetMode="External"/><Relationship Id="rId1215" Type="http://schemas.openxmlformats.org/officeDocument/2006/relationships/hyperlink" Target="https://footway.com/products/nike-romaleos-4-white-black-white" TargetMode="External"/><Relationship Id="rId1422" Type="http://schemas.openxmlformats.org/officeDocument/2006/relationships/hyperlink" Target="https://footway.com/products/puma-puma-shuffle-white-white-teamgold" TargetMode="External"/><Relationship Id="rId1867" Type="http://schemas.openxmlformats.org/officeDocument/2006/relationships/hyperlink" Target="https://footway.com/products/classics-wmn-black-mono" TargetMode="External"/><Relationship Id="rId2045" Type="http://schemas.openxmlformats.org/officeDocument/2006/relationships/hyperlink" Target="https://footway.com/products/vans-wm-asher-canvas-black-white" TargetMode="External"/><Relationship Id="rId61" Type="http://schemas.openxmlformats.org/officeDocument/2006/relationships/hyperlink" Target="https://footway.com/products/adidas-sport-performance-grand-court-base-2-0-ftwwht-shanav-impyel" TargetMode="External"/><Relationship Id="rId571" Type="http://schemas.openxmlformats.org/officeDocument/2006/relationships/hyperlink" Target="https://footway.com/products/97-00712-black" TargetMode="External"/><Relationship Id="rId669" Type="http://schemas.openxmlformats.org/officeDocument/2006/relationships/hyperlink" Target="https://footway.com/products/exani-ted-k-black" TargetMode="External"/><Relationship Id="rId876" Type="http://schemas.openxmlformats.org/officeDocument/2006/relationships/hyperlink" Target="https://footway.com/products/bomhus-ep-blue-1" TargetMode="External"/><Relationship Id="rId1299" Type="http://schemas.openxmlformats.org/officeDocument/2006/relationships/hyperlink" Target="https://footway.com/products/198928-nonation-rosario-slipper-f-silver" TargetMode="External"/><Relationship Id="rId1727" Type="http://schemas.openxmlformats.org/officeDocument/2006/relationships/hyperlink" Target="https://footway.com/products/2750-cotu-classic-901-white" TargetMode="External"/><Relationship Id="rId1934" Type="http://schemas.openxmlformats.org/officeDocument/2006/relationships/hyperlink" Target="https://footway.com/products/wings-neo-black" TargetMode="External"/><Relationship Id="rId2252" Type="http://schemas.openxmlformats.org/officeDocument/2006/relationships/hyperlink" Target="https://footway.com/products/zebra-neo-black-multi" TargetMode="External"/><Relationship Id="rId19" Type="http://schemas.openxmlformats.org/officeDocument/2006/relationships/hyperlink" Target="https://footway.com/products/adidas-sport-performance-adicane-slide-sanstr-sanstr-earstr" TargetMode="External"/><Relationship Id="rId224" Type="http://schemas.openxmlformats.org/officeDocument/2006/relationships/hyperlink" Target="https://footway.com/products/frost-black" TargetMode="External"/><Relationship Id="rId431" Type="http://schemas.openxmlformats.org/officeDocument/2006/relationships/hyperlink" Target="https://footway.com/products/02037-01-black" TargetMode="External"/><Relationship Id="rId529" Type="http://schemas.openxmlformats.org/officeDocument/2006/relationships/hyperlink" Target="https://footway.com/products/duffy-86-55003-black" TargetMode="External"/><Relationship Id="rId736" Type="http://schemas.openxmlformats.org/officeDocument/2006/relationships/hyperlink" Target="https://footway.com/products/brasil-logo-navy-blue" TargetMode="External"/><Relationship Id="rId1061" Type="http://schemas.openxmlformats.org/officeDocument/2006/relationships/hyperlink" Target="https://footway.com/products/239561-leaf-kolima-elastic-c-bla" TargetMode="External"/><Relationship Id="rId1159" Type="http://schemas.openxmlformats.org/officeDocument/2006/relationships/hyperlink" Target="https://footway.com/products/200108-nike-court-borough-mid-sneaker-ps-c-svart" TargetMode="External"/><Relationship Id="rId1366" Type="http://schemas.openxmlformats.org/officeDocument/2006/relationships/hyperlink" Target="https://footway.com/products/430-4401-waterproof-warm-lined-black-ice-tech-studs" TargetMode="External"/><Relationship Id="rId2112" Type="http://schemas.openxmlformats.org/officeDocument/2006/relationships/hyperlink" Target="https://footway.com/products/viking-indie-active-sun" TargetMode="External"/><Relationship Id="rId2196" Type="http://schemas.openxmlformats.org/officeDocument/2006/relationships/hyperlink" Target="https://footway.com/products/viking-playrox-navy" TargetMode="External"/><Relationship Id="rId168" Type="http://schemas.openxmlformats.org/officeDocument/2006/relationships/hyperlink" Target="https://footway.com/products/x-plr-core-black-ftwr-white-black" TargetMode="External"/><Relationship Id="rId943" Type="http://schemas.openxmlformats.org/officeDocument/2006/relationships/hyperlink" Target="https://footway.com/products/husum-jr-ep-black" TargetMode="External"/><Relationship Id="rId1019" Type="http://schemas.openxmlformats.org/officeDocument/2006/relationships/hyperlink" Target="https://footway.com/products/svartvik-wp-black-01" TargetMode="External"/><Relationship Id="rId1573" Type="http://schemas.openxmlformats.org/officeDocument/2006/relationships/hyperlink" Target="https://footway.com/products/rubber-duck-rd-rubber-classic-kids-black" TargetMode="External"/><Relationship Id="rId1780" Type="http://schemas.openxmlformats.org/officeDocument/2006/relationships/hyperlink" Target="https://footway.com/products/timberland-carnaby-cool-biker-blk-jet-black" TargetMode="External"/><Relationship Id="rId1878" Type="http://schemas.openxmlformats.org/officeDocument/2006/relationships/hyperlink" Target="https://footway.com/products/seasonal-classics-drizzle-grey-washed-canvas" TargetMode="External"/><Relationship Id="rId72" Type="http://schemas.openxmlformats.org/officeDocument/2006/relationships/hyperlink" Target="https://footway.com/products/223601-adidas-questar-flow-f-rosa" TargetMode="External"/><Relationship Id="rId375" Type="http://schemas.openxmlformats.org/officeDocument/2006/relationships/hyperlink" Target="https://footway.com/products/crocs-classic-cozzzy-sandal-bone-mushroom" TargetMode="External"/><Relationship Id="rId582" Type="http://schemas.openxmlformats.org/officeDocument/2006/relationships/hyperlink" Target="https://footway.com/products/98-55499-camel" TargetMode="External"/><Relationship Id="rId803" Type="http://schemas.openxmlformats.org/officeDocument/2006/relationships/hyperlink" Target="https://footway.com/products/hush-puppies-dunan-lace-up-high-brown" TargetMode="External"/><Relationship Id="rId1226" Type="http://schemas.openxmlformats.org/officeDocument/2006/relationships/hyperlink" Target="https://footway.com/products/nike-star-runner-3-little-kids-sho-black-dk-smoke-grey-dk-smoke-g" TargetMode="External"/><Relationship Id="rId1433" Type="http://schemas.openxmlformats.org/officeDocument/2006/relationships/hyperlink" Target="https://footway.com/products/puma-smash-v2-l-puma-black-puma-white" TargetMode="External"/><Relationship Id="rId1640" Type="http://schemas.openxmlformats.org/officeDocument/2006/relationships/hyperlink" Target="https://footway.com/products/winter-carnival-black-stone" TargetMode="External"/><Relationship Id="rId1738" Type="http://schemas.openxmlformats.org/officeDocument/2006/relationships/hyperlink" Target="https://footway.com/products/billie-blush" TargetMode="External"/><Relationship Id="rId2056" Type="http://schemas.openxmlformats.org/officeDocument/2006/relationships/hyperlink" Target="https://footway.com/products/vans-wm-filmore-hi-suede-canvas-black-white-2" TargetMode="External"/><Relationship Id="rId2263" Type="http://schemas.openxmlformats.org/officeDocument/2006/relationships/hyperlink" Target="https://footway.com/products/211772-vinson-polo-club-gareth-m-bla" TargetMode="External"/><Relationship Id="rId3" Type="http://schemas.openxmlformats.org/officeDocument/2006/relationships/hyperlink" Target="https://footway.com/products/3-3-20-3-3-20-index-sneaker-black" TargetMode="External"/><Relationship Id="rId235" Type="http://schemas.openxmlformats.org/officeDocument/2006/relationships/hyperlink" Target="https://footway.com/products/spirit-black-grey" TargetMode="External"/><Relationship Id="rId442" Type="http://schemas.openxmlformats.org/officeDocument/2006/relationships/hyperlink" Target="https://footway.com/products/02037-07-white-grey" TargetMode="External"/><Relationship Id="rId887" Type="http://schemas.openxmlformats.org/officeDocument/2006/relationships/hyperlink" Target="https://footway.com/products/bomhus-ep-light-brown" TargetMode="External"/><Relationship Id="rId1072" Type="http://schemas.openxmlformats.org/officeDocument/2006/relationships/hyperlink" Target="https://footway.com/products/sandvik-camo" TargetMode="External"/><Relationship Id="rId1500" Type="http://schemas.openxmlformats.org/officeDocument/2006/relationships/hyperlink" Target="https://footway.com/products/62834-14-blue" TargetMode="External"/><Relationship Id="rId1945" Type="http://schemas.openxmlformats.org/officeDocument/2006/relationships/hyperlink" Target="https://footway.com/products/bailey-button-ii-black" TargetMode="External"/><Relationship Id="rId2123" Type="http://schemas.openxmlformats.org/officeDocument/2006/relationships/hyperlink" Target="https://footway.com/products/viking-jack-gtx-black" TargetMode="External"/><Relationship Id="rId302" Type="http://schemas.openxmlformats.org/officeDocument/2006/relationships/hyperlink" Target="https://footway.com/products/062-leather-brown" TargetMode="External"/><Relationship Id="rId747" Type="http://schemas.openxmlformats.org/officeDocument/2006/relationships/hyperlink" Target="https://footway.com/products/220505-hummel-icicle-high-kids-c-svart" TargetMode="External"/><Relationship Id="rId954" Type="http://schemas.openxmlformats.org/officeDocument/2006/relationships/hyperlink" Target="https://footway.com/products/kavat-husum-jr-xc-black" TargetMode="External"/><Relationship Id="rId1377" Type="http://schemas.openxmlformats.org/officeDocument/2006/relationships/hyperlink" Target="https://footway.com/products/polecat-arena-jr-calgary-gtx-lavender" TargetMode="External"/><Relationship Id="rId1584" Type="http://schemas.openxmlformats.org/officeDocument/2006/relationships/hyperlink" Target="https://footway.com/products/rubber-duck-rd-rubber-classic-kids-black" TargetMode="External"/><Relationship Id="rId1791" Type="http://schemas.openxmlformats.org/officeDocument/2006/relationships/hyperlink" Target="https://footway.com/products/chamnoix-valley-dark-rubber-suede" TargetMode="External"/><Relationship Id="rId1805" Type="http://schemas.openxmlformats.org/officeDocument/2006/relationships/hyperlink" Target="https://footway.com/products/timberland-euro-rock-water-resistant-basi-forged-iron" TargetMode="External"/><Relationship Id="rId83" Type="http://schemas.openxmlformats.org/officeDocument/2006/relationships/hyperlink" Target="https://footway.com/products/adidas-sport-performance-runfalcon-3-0-k-lucblu-legink-ftwwht" TargetMode="External"/><Relationship Id="rId179" Type="http://schemas.openxmlformats.org/officeDocument/2006/relationships/hyperlink" Target="https://footway.com/products/adidas-originals-zx-1k-boost-j-ftwr-white-ftwr-white-ftwr-whi" TargetMode="External"/><Relationship Id="rId386" Type="http://schemas.openxmlformats.org/officeDocument/2006/relationships/hyperlink" Target="https://footway.com/products/classic-white" TargetMode="External"/><Relationship Id="rId593" Type="http://schemas.openxmlformats.org/officeDocument/2006/relationships/hyperlink" Target="https://footway.com/products/98-68351-offwhite" TargetMode="External"/><Relationship Id="rId607" Type="http://schemas.openxmlformats.org/officeDocument/2006/relationships/hyperlink" Target="https://footway.com/products/ecco-ecco-snow-mountain-black-fig-fig" TargetMode="External"/><Relationship Id="rId814" Type="http://schemas.openxmlformats.org/officeDocument/2006/relationships/hyperlink" Target="https://footway.com/products/high-zip-back-black-shiny-gold" TargetMode="External"/><Relationship Id="rId1237" Type="http://schemas.openxmlformats.org/officeDocument/2006/relationships/hyperlink" Target="https://footway.com/products/nike-tanjun-btv-black-white-white" TargetMode="External"/><Relationship Id="rId1444" Type="http://schemas.openxmlformats.org/officeDocument/2006/relationships/hyperlink" Target="https://footway.com/products/241348-puma-r78-futr-jr-jr-vit" TargetMode="External"/><Relationship Id="rId1651" Type="http://schemas.openxmlformats.org/officeDocument/2006/relationships/hyperlink" Target="https://footway.com/products/springyard-aqua-shoes-kids-black" TargetMode="External"/><Relationship Id="rId1889" Type="http://schemas.openxmlformats.org/officeDocument/2006/relationships/hyperlink" Target="https://footway.com/products/aktiv-chelsea-winter-black" TargetMode="External"/><Relationship Id="rId2067" Type="http://schemas.openxmlformats.org/officeDocument/2006/relationships/hyperlink" Target="https://footway.com/products/amber-gtx-black" TargetMode="External"/><Relationship Id="rId2274" Type="http://schemas.openxmlformats.org/officeDocument/2006/relationships/hyperlink" Target="https://footway.com/products/211771-vinson-polo-club-gareth-m-vit" TargetMode="External"/><Relationship Id="rId246" Type="http://schemas.openxmlformats.org/officeDocument/2006/relationships/hyperlink" Target="https://footway.com/products/143503-bjorn-borg-gregory-m-tan" TargetMode="External"/><Relationship Id="rId453" Type="http://schemas.openxmlformats.org/officeDocument/2006/relationships/hyperlink" Target="https://footway.com/products/serena-b-black" TargetMode="External"/><Relationship Id="rId660" Type="http://schemas.openxmlformats.org/officeDocument/2006/relationships/hyperlink" Target="https://footway.com/products/exani-harper-jr-black-black" TargetMode="External"/><Relationship Id="rId898" Type="http://schemas.openxmlformats.org/officeDocument/2006/relationships/hyperlink" Target="https://footway.com/products/bomhus-ep-light-brown" TargetMode="External"/><Relationship Id="rId1083" Type="http://schemas.openxmlformats.org/officeDocument/2006/relationships/hyperlink" Target="https://footway.com/products/snow-bank-2-0-wtpf-black-print-berry" TargetMode="External"/><Relationship Id="rId1290" Type="http://schemas.openxmlformats.org/officeDocument/2006/relationships/hyperlink" Target="https://footway.com/products/wmns-air-max-graviton-black-white" TargetMode="External"/><Relationship Id="rId1304" Type="http://schemas.openxmlformats.org/officeDocument/2006/relationships/hyperlink" Target="https://footway.com/products/172524-nonation-stonee-uni-gron" TargetMode="External"/><Relationship Id="rId1511" Type="http://schemas.openxmlformats.org/officeDocument/2006/relationships/hyperlink" Target="https://footway.com/products/65863-00-black" TargetMode="External"/><Relationship Id="rId1749" Type="http://schemas.openxmlformats.org/officeDocument/2006/relationships/hyperlink" Target="https://footway.com/products/169680-teva-original-sandal-floral-satin-f-svartflerfargad" TargetMode="External"/><Relationship Id="rId1956" Type="http://schemas.openxmlformats.org/officeDocument/2006/relationships/hyperlink" Target="https://footway.com/products/tia-4331-301-20-20-black" TargetMode="External"/><Relationship Id="rId2134" Type="http://schemas.openxmlformats.org/officeDocument/2006/relationships/hyperlink" Target="https://footway.com/products/jakob-mid-kids-gtx-black-charcoal" TargetMode="External"/><Relationship Id="rId106" Type="http://schemas.openxmlformats.org/officeDocument/2006/relationships/hyperlink" Target="https://footway.com/products/coast-star-j-ftwrwhite-coreblack-ftwrwhite" TargetMode="External"/><Relationship Id="rId313" Type="http://schemas.openxmlformats.org/officeDocument/2006/relationships/hyperlink" Target="https://footway.com/products/freckle-ice-black-leather" TargetMode="External"/><Relationship Id="rId758" Type="http://schemas.openxmlformats.org/officeDocument/2006/relationships/hyperlink" Target="https://footway.com/products/sandal-glitter-jr-silver-1" TargetMode="External"/><Relationship Id="rId965" Type="http://schemas.openxmlformats.org/officeDocument/2006/relationships/hyperlink" Target="https://footway.com/products/hallevik-ep-blue-2" TargetMode="External"/><Relationship Id="rId1150" Type="http://schemas.openxmlformats.org/officeDocument/2006/relationships/hyperlink" Target="https://footway.com/products/177881-mols-homebush-w-rubber-boot-f-svart" TargetMode="External"/><Relationship Id="rId1388" Type="http://schemas.openxmlformats.org/officeDocument/2006/relationships/hyperlink" Target="https://footway.com/products/polecat-arena-jr-nagano-gtx-black" TargetMode="External"/><Relationship Id="rId1595" Type="http://schemas.openxmlformats.org/officeDocument/2006/relationships/hyperlink" Target="https://footway.com/products/rubber-duck-rd-thermal-kids-black" TargetMode="External"/><Relationship Id="rId1609" Type="http://schemas.openxmlformats.org/officeDocument/2006/relationships/hyperlink" Target="https://footway.com/products/heaven-ad-black" TargetMode="External"/><Relationship Id="rId1816" Type="http://schemas.openxmlformats.org/officeDocument/2006/relationships/hyperlink" Target="https://footway.com/products/timberland-linden-woods-6in-double-collar-wheat" TargetMode="External"/><Relationship Id="rId10" Type="http://schemas.openxmlformats.org/officeDocument/2006/relationships/hyperlink" Target="https://footway.com/products/adidas-sport-performance-adicane-clog-carbon-carbon-cblack" TargetMode="External"/><Relationship Id="rId94" Type="http://schemas.openxmlformats.org/officeDocument/2006/relationships/hyperlink" Target="https://footway.com/products/138856-adidas-vl-court-20-laces-jr-vitsvart" TargetMode="External"/><Relationship Id="rId397" Type="http://schemas.openxmlformats.org/officeDocument/2006/relationships/hyperlink" Target="https://footway.com/products/crocband-navy" TargetMode="External"/><Relationship Id="rId520" Type="http://schemas.openxmlformats.org/officeDocument/2006/relationships/hyperlink" Target="https://footway.com/products/duffy-86-38121-black" TargetMode="External"/><Relationship Id="rId618" Type="http://schemas.openxmlformats.org/officeDocument/2006/relationships/hyperlink" Target="https://footway.com/products/ecco-ecco-urban-snowboarder-black-black" TargetMode="External"/><Relationship Id="rId825" Type="http://schemas.openxmlformats.org/officeDocument/2006/relationships/hyperlink" Target="https://footway.com/products/very-low-boot-zip-back-black-silver" TargetMode="External"/><Relationship Id="rId1248" Type="http://schemas.openxmlformats.org/officeDocument/2006/relationships/hyperlink" Target="https://footway.com/products/nike-tanjun-women-s-shoe-wolf-grey-white-barely-volt-bl" TargetMode="External"/><Relationship Id="rId1455" Type="http://schemas.openxmlformats.org/officeDocument/2006/relationships/hyperlink" Target="https://footway.com/products/reebok-classic-club-c-double-ftwwht-cdgry2-ornflr" TargetMode="External"/><Relationship Id="rId1662" Type="http://schemas.openxmlformats.org/officeDocument/2006/relationships/hyperlink" Target="https://footway.com/products/superfit-culusuk-2-0-grey" TargetMode="External"/><Relationship Id="rId2078" Type="http://schemas.openxmlformats.org/officeDocument/2006/relationships/hyperlink" Target="https://footway.com/products/viking-beito-high-gtx-warm-navy-grey" TargetMode="External"/><Relationship Id="rId2201" Type="http://schemas.openxmlformats.org/officeDocument/2006/relationships/hyperlink" Target="https://footway.com/products/viking-playrox-navy" TargetMode="External"/><Relationship Id="rId2285" Type="http://schemas.openxmlformats.org/officeDocument/2006/relationships/hyperlink" Target="https://footway.com/products/160822-vinson-polo-club-graham-m-bla" TargetMode="External"/><Relationship Id="rId257" Type="http://schemas.openxmlformats.org/officeDocument/2006/relationships/hyperlink" Target="https://footway.com/products/rugetta-hgh-tmb-w-tan" TargetMode="External"/><Relationship Id="rId464" Type="http://schemas.openxmlformats.org/officeDocument/2006/relationships/hyperlink" Target="https://footway.com/products/73-41854-pink" TargetMode="External"/><Relationship Id="rId1010" Type="http://schemas.openxmlformats.org/officeDocument/2006/relationships/hyperlink" Target="https://footway.com/products/kavat-rio-tx-blue" TargetMode="External"/><Relationship Id="rId1094" Type="http://schemas.openxmlformats.org/officeDocument/2006/relationships/hyperlink" Target="https://footway.com/products/apollo-blk-grey" TargetMode="External"/><Relationship Id="rId1108" Type="http://schemas.openxmlformats.org/officeDocument/2006/relationships/hyperlink" Target="https://footway.com/products/mohedatoffeln-elsa-blue" TargetMode="External"/><Relationship Id="rId1315" Type="http://schemas.openxmlformats.org/officeDocument/2006/relationships/hyperlink" Target="https://footway.com/products/hilda-long-beach-luna-blue" TargetMode="External"/><Relationship Id="rId1967" Type="http://schemas.openxmlformats.org/officeDocument/2006/relationships/hyperlink" Target="https://footway.com/products/u-authentic-port-port-royale-black" TargetMode="External"/><Relationship Id="rId2145" Type="http://schemas.openxmlformats.org/officeDocument/2006/relationships/hyperlink" Target="https://footway.com/products/jakob-mid-kids-gtx-navy" TargetMode="External"/><Relationship Id="rId117" Type="http://schemas.openxmlformats.org/officeDocument/2006/relationships/hyperlink" Target="https://footway.com/products/continental-80-ftwr-white-scarlet-collegiate" TargetMode="External"/><Relationship Id="rId671" Type="http://schemas.openxmlformats.org/officeDocument/2006/relationships/hyperlink" Target="https://footway.com/products/exani-ted-k-black" TargetMode="External"/><Relationship Id="rId769" Type="http://schemas.openxmlformats.org/officeDocument/2006/relationships/hyperlink" Target="https://footway.com/products/sandal-glitter-jr-silver-1" TargetMode="External"/><Relationship Id="rId976" Type="http://schemas.openxmlformats.org/officeDocument/2006/relationships/hyperlink" Target="https://footway.com/products/kavat-loberg-wp-black-black" TargetMode="External"/><Relationship Id="rId1399" Type="http://schemas.openxmlformats.org/officeDocument/2006/relationships/hyperlink" Target="https://footway.com/products/puma-cilia-mode-jr-white-white-silver-grayviolet" TargetMode="External"/><Relationship Id="rId324" Type="http://schemas.openxmlformats.org/officeDocument/2006/relationships/hyperlink" Target="https://footway.com/products/orinoco-club-black-leather" TargetMode="External"/><Relationship Id="rId531" Type="http://schemas.openxmlformats.org/officeDocument/2006/relationships/hyperlink" Target="https://footway.com/products/86-55501-black" TargetMode="External"/><Relationship Id="rId629" Type="http://schemas.openxmlformats.org/officeDocument/2006/relationships/hyperlink" Target="https://footway.com/products/eskimo-frosty-jr-waterproof-06-black" TargetMode="External"/><Relationship Id="rId1161" Type="http://schemas.openxmlformats.org/officeDocument/2006/relationships/hyperlink" Target="https://footway.com/products/200108-nike-court-borough-mid-sneaker-ps-c-svart" TargetMode="External"/><Relationship Id="rId1259" Type="http://schemas.openxmlformats.org/officeDocument/2006/relationships/hyperlink" Target="https://footway.com/products/248119-nike-wear-all-day-gs-jr-vit" TargetMode="External"/><Relationship Id="rId1466" Type="http://schemas.openxmlformats.org/officeDocument/2006/relationships/hyperlink" Target="https://footway.com/products/reima-nefar-black" TargetMode="External"/><Relationship Id="rId2005" Type="http://schemas.openxmlformats.org/officeDocument/2006/relationships/hyperlink" Target="https://footway.com/products/ua-vans-sport-suede-black" TargetMode="External"/><Relationship Id="rId2212" Type="http://schemas.openxmlformats.org/officeDocument/2006/relationships/hyperlink" Target="https://footway.com/products/viking-samuel-mid-wp-jr-navy" TargetMode="External"/><Relationship Id="rId836" Type="http://schemas.openxmlformats.org/officeDocument/2006/relationships/hyperlink" Target="https://footway.com/products/235024-kangaroos-sandalshine-jr-gralila" TargetMode="External"/><Relationship Id="rId1021" Type="http://schemas.openxmlformats.org/officeDocument/2006/relationships/hyperlink" Target="https://footway.com/products/kavat-vialund-xc-black" TargetMode="External"/><Relationship Id="rId1119" Type="http://schemas.openxmlformats.org/officeDocument/2006/relationships/hyperlink" Target="https://footway.com/products/moheda-toffeln-klara-202953" TargetMode="External"/><Relationship Id="rId1673" Type="http://schemas.openxmlformats.org/officeDocument/2006/relationships/hyperlink" Target="https://footway.com/products/superfit-happy-octi-beige-grau" TargetMode="External"/><Relationship Id="rId1880" Type="http://schemas.openxmlformats.org/officeDocument/2006/relationships/hyperlink" Target="https://footway.com/products/aktiv-chelsea-black" TargetMode="External"/><Relationship Id="rId1978" Type="http://schemas.openxmlformats.org/officeDocument/2006/relationships/hyperlink" Target="https://footway.com/products/u-classic-slip-on-black-white-checker" TargetMode="External"/><Relationship Id="rId903" Type="http://schemas.openxmlformats.org/officeDocument/2006/relationships/hyperlink" Target="https://footway.com/products/edsbro-xc-pink" TargetMode="External"/><Relationship Id="rId1326" Type="http://schemas.openxmlformats.org/officeDocument/2006/relationships/hyperlink" Target="https://footway.com/products/pax-botanic-blue-multi" TargetMode="External"/><Relationship Id="rId1533" Type="http://schemas.openxmlformats.org/officeDocument/2006/relationships/hyperlink" Target="https://footway.com/products/78554-00-schwarz" TargetMode="External"/><Relationship Id="rId1740" Type="http://schemas.openxmlformats.org/officeDocument/2006/relationships/hyperlink" Target="https://footway.com/products/billie-blush" TargetMode="External"/><Relationship Id="rId32" Type="http://schemas.openxmlformats.org/officeDocument/2006/relationships/hyperlink" Target="https://footway.com/products/adidas-adipower-weightlifting-iii-cblack-ftwwht-grethr" TargetMode="External"/><Relationship Id="rId1600" Type="http://schemas.openxmlformats.org/officeDocument/2006/relationships/hyperlink" Target="https://footway.com/products/salomon-xa-pro-v8-cswp-j-olive-night-black-sulphur" TargetMode="External"/><Relationship Id="rId1838" Type="http://schemas.openxmlformats.org/officeDocument/2006/relationships/hyperlink" Target="https://footway.com/products/timberland-moss-jump-2-strap-sandal-light-lilac-3" TargetMode="External"/><Relationship Id="rId181" Type="http://schemas.openxmlformats.org/officeDocument/2006/relationships/hyperlink" Target="https://footway.com/products/adidas-originals-zx-1k-boost-j-core-black-core-black-core-bla" TargetMode="External"/><Relationship Id="rId1905" Type="http://schemas.openxmlformats.org/officeDocument/2006/relationships/hyperlink" Target="https://footway.com/products/granna-black-grey" TargetMode="External"/><Relationship Id="rId279" Type="http://schemas.openxmlformats.org/officeDocument/2006/relationships/hyperlink" Target="https://footway.com/products/wendy-high-fur-2100-tan" TargetMode="External"/><Relationship Id="rId486" Type="http://schemas.openxmlformats.org/officeDocument/2006/relationships/hyperlink" Target="https://footway.com/products/73-52209-light-pink" TargetMode="External"/><Relationship Id="rId693" Type="http://schemas.openxmlformats.org/officeDocument/2006/relationships/hyperlink" Target="https://footway.com/products/5610341-black" TargetMode="External"/><Relationship Id="rId2167" Type="http://schemas.openxmlformats.org/officeDocument/2006/relationships/hyperlink" Target="https://footway.com/products/viking-jolly-print-cognac-white" TargetMode="External"/><Relationship Id="rId139" Type="http://schemas.openxmlformats.org/officeDocument/2006/relationships/hyperlink" Target="https://footway.com/products/adidas-originals-multix-cblack-carbon-blblme" TargetMode="External"/><Relationship Id="rId346" Type="http://schemas.openxmlformats.org/officeDocument/2006/relationships/hyperlink" Target="https://footway.com/products/all-star-kids-ox-white" TargetMode="External"/><Relationship Id="rId553" Type="http://schemas.openxmlformats.org/officeDocument/2006/relationships/hyperlink" Target="https://footway.com/products/duffy-86-65001-light-blue" TargetMode="External"/><Relationship Id="rId760" Type="http://schemas.openxmlformats.org/officeDocument/2006/relationships/hyperlink" Target="https://footway.com/products/sandal-glitter-jr-silver-1" TargetMode="External"/><Relationship Id="rId998" Type="http://schemas.openxmlformats.org/officeDocument/2006/relationships/hyperlink" Target="https://footway.com/products/kavat-munkedal-wb-off-white" TargetMode="External"/><Relationship Id="rId1183" Type="http://schemas.openxmlformats.org/officeDocument/2006/relationships/hyperlink" Target="https://footway.com/products/248192-nike-pico-5-td-b-lila" TargetMode="External"/><Relationship Id="rId1390" Type="http://schemas.openxmlformats.org/officeDocument/2006/relationships/hyperlink" Target="https://footway.com/products/anzarun-lite-ac-ps-puma-black-puma-white" TargetMode="External"/><Relationship Id="rId2027" Type="http://schemas.openxmlformats.org/officeDocument/2006/relationships/hyperlink" Target="https://footway.com/products/u-classic-slip-on-black" TargetMode="External"/><Relationship Id="rId2234" Type="http://schemas.openxmlformats.org/officeDocument/2006/relationships/hyperlink" Target="https://footway.com/products/zing-gtx-charcoal" TargetMode="External"/><Relationship Id="rId206" Type="http://schemas.openxmlformats.org/officeDocument/2006/relationships/hyperlink" Target="https://footway.com/products/avery-pink" TargetMode="External"/><Relationship Id="rId413" Type="http://schemas.openxmlformats.org/officeDocument/2006/relationships/hyperlink" Target="https://footway.com/products/meleen-twist-sandal-black-smoke" TargetMode="External"/><Relationship Id="rId858" Type="http://schemas.openxmlformats.org/officeDocument/2006/relationships/hyperlink" Target="https://footway.com/products/198782-kappa-sport-shoe-burgos-f-svartvit" TargetMode="External"/><Relationship Id="rId1043" Type="http://schemas.openxmlformats.org/officeDocument/2006/relationships/hyperlink" Target="https://footway.com/products/leaf-kardis-black" TargetMode="External"/><Relationship Id="rId1488" Type="http://schemas.openxmlformats.org/officeDocument/2006/relationships/hyperlink" Target="https://footway.com/products/reima-rain-boots-taika-2-0-navy" TargetMode="External"/><Relationship Id="rId1695" Type="http://schemas.openxmlformats.org/officeDocument/2006/relationships/hyperlink" Target="https://footway.com/products/korkis-5-00111-80-ocean" TargetMode="External"/><Relationship Id="rId620" Type="http://schemas.openxmlformats.org/officeDocument/2006/relationships/hyperlink" Target="https://footway.com/products/ecco-ecco-urban-snowboarder-black-black" TargetMode="External"/><Relationship Id="rId718" Type="http://schemas.openxmlformats.org/officeDocument/2006/relationships/hyperlink" Target="https://footway.com/products/435-0504-waterproof-warm-lined-black" TargetMode="External"/><Relationship Id="rId925" Type="http://schemas.openxmlformats.org/officeDocument/2006/relationships/hyperlink" Target="https://footway.com/products/kavat-grytg-l-wp-blue" TargetMode="External"/><Relationship Id="rId1250" Type="http://schemas.openxmlformats.org/officeDocument/2006/relationships/hyperlink" Target="https://footway.com/products/188568-nike-team-hustle-d9-td-b-vit" TargetMode="External"/><Relationship Id="rId1348" Type="http://schemas.openxmlformats.org/officeDocument/2006/relationships/hyperlink" Target="https://footway.com/products/pika-black" TargetMode="External"/><Relationship Id="rId1555" Type="http://schemas.openxmlformats.org/officeDocument/2006/relationships/hyperlink" Target="https://footway.com/products/y9718-52-52-leaf" TargetMode="External"/><Relationship Id="rId1762" Type="http://schemas.openxmlformats.org/officeDocument/2006/relationships/hyperlink" Target="https://footway.com/products/5552r-ek-storm-chelsea-dark-brown" TargetMode="External"/><Relationship Id="rId2301" Type="http://schemas.openxmlformats.org/officeDocument/2006/relationships/hyperlink" Target="https://footway.com/products/144235-wyte-elsa-f-rosa" TargetMode="External"/><Relationship Id="rId1110" Type="http://schemas.openxmlformats.org/officeDocument/2006/relationships/hyperlink" Target="https://footway.com/products/mohedatoffeln-elsa-blue" TargetMode="External"/><Relationship Id="rId1208" Type="http://schemas.openxmlformats.org/officeDocument/2006/relationships/hyperlink" Target="https://footway.com/products/nike-revolution-6-women-s-running-s-black-black-dk-smoke-grey" TargetMode="External"/><Relationship Id="rId1415" Type="http://schemas.openxmlformats.org/officeDocument/2006/relationships/hyperlink" Target="https://footway.com/products/170484-puma-nrgy-comet-uni-svartvit" TargetMode="External"/><Relationship Id="rId54" Type="http://schemas.openxmlformats.org/officeDocument/2006/relationships/hyperlink" Target="https://footway.com/products/adidas-sport-performance-grand-court-k-ftwwht-cblack-ftwwht" TargetMode="External"/><Relationship Id="rId1622" Type="http://schemas.openxmlformats.org/officeDocument/2006/relationships/hyperlink" Target="https://footway.com/products/be-light-blk" TargetMode="External"/><Relationship Id="rId1927" Type="http://schemas.openxmlformats.org/officeDocument/2006/relationships/hyperlink" Target="https://footway.com/products/nicole-black" TargetMode="External"/><Relationship Id="rId2091" Type="http://schemas.openxmlformats.org/officeDocument/2006/relationships/hyperlink" Target="https://footway.com/products/cascade-iii-mid-gtx-black" TargetMode="External"/><Relationship Id="rId2189" Type="http://schemas.openxmlformats.org/officeDocument/2006/relationships/hyperlink" Target="https://footway.com/products/mira-jr-warm-charcoal" TargetMode="External"/><Relationship Id="rId270" Type="http://schemas.openxmlformats.org/officeDocument/2006/relationships/hyperlink" Target="https://footway.com/products/bj-rn-borg-t305-prf-met-w-wht-rgld" TargetMode="External"/><Relationship Id="rId130" Type="http://schemas.openxmlformats.org/officeDocument/2006/relationships/hyperlink" Target="https://footway.com/products/gazelle-vapour-pink-f16-white-gold-met" TargetMode="External"/><Relationship Id="rId368" Type="http://schemas.openxmlformats.org/officeDocument/2006/relationships/hyperlink" Target="https://footway.com/products/crocs-classic-clog-t-navy" TargetMode="External"/><Relationship Id="rId575" Type="http://schemas.openxmlformats.org/officeDocument/2006/relationships/hyperlink" Target="https://footway.com/products/97-10105-black" TargetMode="External"/><Relationship Id="rId782" Type="http://schemas.openxmlformats.org/officeDocument/2006/relationships/hyperlink" Target="https://footway.com/products/hummel-x-light-2-0-tex-jr-sparrow" TargetMode="External"/><Relationship Id="rId2049" Type="http://schemas.openxmlformats.org/officeDocument/2006/relationships/hyperlink" Target="https://footway.com/products/vans-wm-asher-canvas-black-white" TargetMode="External"/><Relationship Id="rId2256" Type="http://schemas.openxmlformats.org/officeDocument/2006/relationships/hyperlink" Target="https://footway.com/products/zebra-neo-black-multi" TargetMode="External"/><Relationship Id="rId228" Type="http://schemas.openxmlformats.org/officeDocument/2006/relationships/hyperlink" Target="https://footway.com/products/kodiak-black-dark-grey" TargetMode="External"/><Relationship Id="rId435" Type="http://schemas.openxmlformats.org/officeDocument/2006/relationships/hyperlink" Target="https://footway.com/products/02037-01-black" TargetMode="External"/><Relationship Id="rId642" Type="http://schemas.openxmlformats.org/officeDocument/2006/relationships/hyperlink" Target="https://footway.com/products/eskimo-star-black" TargetMode="External"/><Relationship Id="rId1065" Type="http://schemas.openxmlformats.org/officeDocument/2006/relationships/hyperlink" Target="https://footway.com/products/sandvik-black" TargetMode="External"/><Relationship Id="rId1272" Type="http://schemas.openxmlformats.org/officeDocument/2006/relationships/hyperlink" Target="https://footway.com/products/248212-nike-wear-all-day-toddler-b-vit" TargetMode="External"/><Relationship Id="rId2116" Type="http://schemas.openxmlformats.org/officeDocument/2006/relationships/hyperlink" Target="https://footway.com/products/viking-indie-active-sun" TargetMode="External"/><Relationship Id="rId502" Type="http://schemas.openxmlformats.org/officeDocument/2006/relationships/hyperlink" Target="https://footway.com/products/86-03032-black" TargetMode="External"/><Relationship Id="rId947" Type="http://schemas.openxmlformats.org/officeDocument/2006/relationships/hyperlink" Target="https://footway.com/products/husum-jr-ep-light-brown" TargetMode="External"/><Relationship Id="rId1132" Type="http://schemas.openxmlformats.org/officeDocument/2006/relationships/hyperlink" Target="https://footway.com/products/topzy-black" TargetMode="External"/><Relationship Id="rId1577" Type="http://schemas.openxmlformats.org/officeDocument/2006/relationships/hyperlink" Target="https://footway.com/products/rubber-duck-rd-rubber-classic-kids-black" TargetMode="External"/><Relationship Id="rId1784" Type="http://schemas.openxmlformats.org/officeDocument/2006/relationships/hyperlink" Target="https://footway.com/products/timberland-carnaby-cool-biker-dk-brn-soil" TargetMode="External"/><Relationship Id="rId1991" Type="http://schemas.openxmlformats.org/officeDocument/2006/relationships/hyperlink" Target="https://footway.com/products/u-era-navy" TargetMode="External"/><Relationship Id="rId76" Type="http://schemas.openxmlformats.org/officeDocument/2006/relationships/hyperlink" Target="https://footway.com/products/242075-adidas-jr-run-falcon-20-jr-svartvit" TargetMode="External"/><Relationship Id="rId807" Type="http://schemas.openxmlformats.org/officeDocument/2006/relationships/hyperlink" Target="https://footway.com/products/hush-puppies-dunan-lace-up-high-black" TargetMode="External"/><Relationship Id="rId1437" Type="http://schemas.openxmlformats.org/officeDocument/2006/relationships/hyperlink" Target="https://footway.com/products/puma-smash-v2-ribbon-jr-peach-bud-bright-peach" TargetMode="External"/><Relationship Id="rId1644" Type="http://schemas.openxmlformats.org/officeDocument/2006/relationships/hyperlink" Target="https://footway.com/products/yoot-pac-nylon-black-1" TargetMode="External"/><Relationship Id="rId1851" Type="http://schemas.openxmlformats.org/officeDocument/2006/relationships/hyperlink" Target="https://footway.com/products/perkins-row-fisherman-dark-grey-red" TargetMode="External"/><Relationship Id="rId1504" Type="http://schemas.openxmlformats.org/officeDocument/2006/relationships/hyperlink" Target="https://footway.com/products/63678-45-granit" TargetMode="External"/><Relationship Id="rId1711" Type="http://schemas.openxmlformats.org/officeDocument/2006/relationships/hyperlink" Target="https://footway.com/products/superfit-sport5-purple" TargetMode="External"/><Relationship Id="rId1949" Type="http://schemas.openxmlformats.org/officeDocument/2006/relationships/hyperlink" Target="https://footway.com/products/w-adirondack-iii-black" TargetMode="External"/><Relationship Id="rId292" Type="http://schemas.openxmlformats.org/officeDocument/2006/relationships/hyperlink" Target="https://footway.com/products/133919-blacc-jr-elise-jr-rosavit" TargetMode="External"/><Relationship Id="rId1809" Type="http://schemas.openxmlformats.org/officeDocument/2006/relationships/hyperlink" Target="https://footway.com/products/timberland-linden-woods-6in-double-collar-jet-black" TargetMode="External"/><Relationship Id="rId597" Type="http://schemas.openxmlformats.org/officeDocument/2006/relationships/hyperlink" Target="https://footway.com/products/ecco-ecco-fara-black" TargetMode="External"/><Relationship Id="rId2180" Type="http://schemas.openxmlformats.org/officeDocument/2006/relationships/hyperlink" Target="https://footway.com/products/viking-markus-mid-gtx-black-granite" TargetMode="External"/><Relationship Id="rId2278" Type="http://schemas.openxmlformats.org/officeDocument/2006/relationships/hyperlink" Target="https://footway.com/products/211771-vinson-polo-club-gareth-m-vit" TargetMode="External"/><Relationship Id="rId152" Type="http://schemas.openxmlformats.org/officeDocument/2006/relationships/hyperlink" Target="https://footway.com/products/superstar-foundation-ftwr-white" TargetMode="External"/><Relationship Id="rId457" Type="http://schemas.openxmlformats.org/officeDocument/2006/relationships/hyperlink" Target="https://footway.com/products/70-37774-multi" TargetMode="External"/><Relationship Id="rId1087" Type="http://schemas.openxmlformats.org/officeDocument/2006/relationships/hyperlink" Target="https://footway.com/products/snow-bank-2-0-wtpf-wheat-black" TargetMode="External"/><Relationship Id="rId1294" Type="http://schemas.openxmlformats.org/officeDocument/2006/relationships/hyperlink" Target="https://footway.com/products/nike-wmns-air-zoom-vomero-15-black-white-anthracite-volt" TargetMode="External"/><Relationship Id="rId2040" Type="http://schemas.openxmlformats.org/officeDocument/2006/relationships/hyperlink" Target="https://footway.com/products/u-old-skool-black-black-canvas" TargetMode="External"/><Relationship Id="rId2138" Type="http://schemas.openxmlformats.org/officeDocument/2006/relationships/hyperlink" Target="https://footway.com/products/jakob-mid-kids-gtx-navy" TargetMode="External"/><Relationship Id="rId664" Type="http://schemas.openxmlformats.org/officeDocument/2006/relationships/hyperlink" Target="https://footway.com/products/exani-ted-jr-black" TargetMode="External"/><Relationship Id="rId871" Type="http://schemas.openxmlformats.org/officeDocument/2006/relationships/hyperlink" Target="https://footway.com/products/bodas-jr-xc-black-1" TargetMode="External"/><Relationship Id="rId969" Type="http://schemas.openxmlformats.org/officeDocument/2006/relationships/hyperlink" Target="https://footway.com/products/idre-wp-black" TargetMode="External"/><Relationship Id="rId1599" Type="http://schemas.openxmlformats.org/officeDocument/2006/relationships/hyperlink" Target="https://footway.com/products/117187-salming-elements-shoe-f-gulrosa" TargetMode="External"/><Relationship Id="rId317" Type="http://schemas.openxmlformats.org/officeDocument/2006/relationships/hyperlink" Target="https://footway.com/products/freckle-ice-black-leather" TargetMode="External"/><Relationship Id="rId524" Type="http://schemas.openxmlformats.org/officeDocument/2006/relationships/hyperlink" Target="https://footway.com/products/duffy-86-55003-black" TargetMode="External"/><Relationship Id="rId731" Type="http://schemas.openxmlformats.org/officeDocument/2006/relationships/hyperlink" Target="https://footway.com/products/brasil-logo-black-black-1069" TargetMode="External"/><Relationship Id="rId1154" Type="http://schemas.openxmlformats.org/officeDocument/2006/relationships/hyperlink" Target="https://footway.com/products/nike-air-max-ap-men-s-shoe-black-black-black-volt" TargetMode="External"/><Relationship Id="rId1361" Type="http://schemas.openxmlformats.org/officeDocument/2006/relationships/hyperlink" Target="https://footway.com/products/430-3957-waterproof-warm-lined-yellow" TargetMode="External"/><Relationship Id="rId1459" Type="http://schemas.openxmlformats.org/officeDocument/2006/relationships/hyperlink" Target="https://footway.com/products/reebok-classic-club-c-double-ftwwht-cdgry2-ornflr" TargetMode="External"/><Relationship Id="rId2205" Type="http://schemas.openxmlformats.org/officeDocument/2006/relationships/hyperlink" Target="https://footway.com/products/rotnes-gtx-black-charcoal" TargetMode="External"/><Relationship Id="rId98" Type="http://schemas.openxmlformats.org/officeDocument/2006/relationships/hyperlink" Target="https://footway.com/products/138856-adidas-vl-court-20-laces-jr-vitsvart" TargetMode="External"/><Relationship Id="rId829" Type="http://schemas.openxmlformats.org/officeDocument/2006/relationships/hyperlink" Target="https://footway.com/products/very-low-boot-zip-back-black-silver" TargetMode="External"/><Relationship Id="rId1014" Type="http://schemas.openxmlformats.org/officeDocument/2006/relationships/hyperlink" Target="https://footway.com/products/kavat-rio-tx-blue" TargetMode="External"/><Relationship Id="rId1221" Type="http://schemas.openxmlformats.org/officeDocument/2006/relationships/hyperlink" Target="https://footway.com/products/nike-star-runner-3-baby-toddler-sho-black-dk-smoke-grey-dk-smoke-g" TargetMode="External"/><Relationship Id="rId1666" Type="http://schemas.openxmlformats.org/officeDocument/2006/relationships/hyperlink" Target="https://footway.com/products/superfit-culusuk-2-0-grey" TargetMode="External"/><Relationship Id="rId1873" Type="http://schemas.openxmlformats.org/officeDocument/2006/relationships/hyperlink" Target="https://footway.com/products/classics-wmn-navy" TargetMode="External"/><Relationship Id="rId1319" Type="http://schemas.openxmlformats.org/officeDocument/2006/relationships/hyperlink" Target="https://footway.com/products/hilda-long-beach-luna-blue" TargetMode="External"/><Relationship Id="rId1526" Type="http://schemas.openxmlformats.org/officeDocument/2006/relationships/hyperlink" Target="https://footway.com/products/73343-00-schwarz" TargetMode="External"/><Relationship Id="rId1733" Type="http://schemas.openxmlformats.org/officeDocument/2006/relationships/hyperlink" Target="https://footway.com/products/alex-cross-fur-black" TargetMode="External"/><Relationship Id="rId1940" Type="http://schemas.openxmlformats.org/officeDocument/2006/relationships/hyperlink" Target="https://footway.com/products/207647-tuxer-boca-f-rosa" TargetMode="External"/><Relationship Id="rId25" Type="http://schemas.openxmlformats.org/officeDocument/2006/relationships/hyperlink" Target="https://footway.com/products/adilette-aqua-k-cblack-ftwwht-cblack" TargetMode="External"/><Relationship Id="rId1800" Type="http://schemas.openxmlformats.org/officeDocument/2006/relationships/hyperlink" Target="https://footway.com/products/timberland-euro-rock-water-resistant-basi-forged-iron" TargetMode="External"/><Relationship Id="rId174" Type="http://schemas.openxmlformats.org/officeDocument/2006/relationships/hyperlink" Target="https://footway.com/products/x-plr-j-core-black-core-black-core-bla" TargetMode="External"/><Relationship Id="rId381" Type="http://schemas.openxmlformats.org/officeDocument/2006/relationships/hyperlink" Target="https://footway.com/products/crocs-classic-navy" TargetMode="External"/><Relationship Id="rId2062" Type="http://schemas.openxmlformats.org/officeDocument/2006/relationships/hyperlink" Target="https://footway.com/products/vans-wm-ward-suede-canvas-black-white" TargetMode="External"/><Relationship Id="rId241" Type="http://schemas.openxmlformats.org/officeDocument/2006/relationships/hyperlink" Target="https://footway.com/products/143504-bjorn-borg-gregory-m-navy" TargetMode="External"/><Relationship Id="rId479" Type="http://schemas.openxmlformats.org/officeDocument/2006/relationships/hyperlink" Target="https://footway.com/products/73-42230-black" TargetMode="External"/><Relationship Id="rId686" Type="http://schemas.openxmlformats.org/officeDocument/2006/relationships/hyperlink" Target="https://footway.com/products/strada-low-wmn-white" TargetMode="External"/><Relationship Id="rId893" Type="http://schemas.openxmlformats.org/officeDocument/2006/relationships/hyperlink" Target="https://footway.com/products/bomhus-ep-light-brown" TargetMode="External"/><Relationship Id="rId339" Type="http://schemas.openxmlformats.org/officeDocument/2006/relationships/hyperlink" Target="https://footway.com/products/all-star-canvas-hi-navy" TargetMode="External"/><Relationship Id="rId546" Type="http://schemas.openxmlformats.org/officeDocument/2006/relationships/hyperlink" Target="https://footway.com/products/duffy-86-65001-black" TargetMode="External"/><Relationship Id="rId753" Type="http://schemas.openxmlformats.org/officeDocument/2006/relationships/hyperlink" Target="https://footway.com/products/220505-hummel-icicle-high-kids-c-svart" TargetMode="External"/><Relationship Id="rId1176" Type="http://schemas.openxmlformats.org/officeDocument/2006/relationships/hyperlink" Target="https://footway.com/products/248192-nike-pico-5-td-b-lila" TargetMode="External"/><Relationship Id="rId1383" Type="http://schemas.openxmlformats.org/officeDocument/2006/relationships/hyperlink" Target="https://footway.com/products/polecat-arena-jr-nagano-gtx-black" TargetMode="External"/><Relationship Id="rId2227" Type="http://schemas.openxmlformats.org/officeDocument/2006/relationships/hyperlink" Target="https://footway.com/products/zing-gtx-black-grey" TargetMode="External"/><Relationship Id="rId101" Type="http://schemas.openxmlformats.org/officeDocument/2006/relationships/hyperlink" Target="https://footway.com/products/coast-star-ftwrwhite-coreblack-ftwrwhite" TargetMode="External"/><Relationship Id="rId406" Type="http://schemas.openxmlformats.org/officeDocument/2006/relationships/hyperlink" Target="https://footway.com/products/jaunt-shorty-boot-w-black" TargetMode="External"/><Relationship Id="rId960" Type="http://schemas.openxmlformats.org/officeDocument/2006/relationships/hyperlink" Target="https://footway.com/products/husum-jr-xc-dark-brown-1" TargetMode="External"/><Relationship Id="rId1036" Type="http://schemas.openxmlformats.org/officeDocument/2006/relationships/hyperlink" Target="https://footway.com/products/angsskar-xc-white" TargetMode="External"/><Relationship Id="rId1243" Type="http://schemas.openxmlformats.org/officeDocument/2006/relationships/hyperlink" Target="https://footway.com/products/168726-nike-tanjun-td-b-gravit" TargetMode="External"/><Relationship Id="rId1590" Type="http://schemas.openxmlformats.org/officeDocument/2006/relationships/hyperlink" Target="https://footway.com/products/rubber-duck-rd-thermal-kids-black" TargetMode="External"/><Relationship Id="rId1688" Type="http://schemas.openxmlformats.org/officeDocument/2006/relationships/hyperlink" Target="https://footway.com/products/korkis-black-combi-2" TargetMode="External"/><Relationship Id="rId1895" Type="http://schemas.openxmlformats.org/officeDocument/2006/relationships/hyperlink" Target="https://footway.com/products/chelsea-classic-black-harvest" TargetMode="External"/><Relationship Id="rId613" Type="http://schemas.openxmlformats.org/officeDocument/2006/relationships/hyperlink" Target="https://footway.com/products/ecco-ecco-snow-mountain-black-night-sky" TargetMode="External"/><Relationship Id="rId820" Type="http://schemas.openxmlformats.org/officeDocument/2006/relationships/hyperlink" Target="https://footway.com/products/high-zip-back-black-silver" TargetMode="External"/><Relationship Id="rId918" Type="http://schemas.openxmlformats.org/officeDocument/2006/relationships/hyperlink" Target="https://footway.com/products/gimo-wp-black" TargetMode="External"/><Relationship Id="rId1450" Type="http://schemas.openxmlformats.org/officeDocument/2006/relationships/hyperlink" Target="https://footway.com/products/cl-lthr-w-black" TargetMode="External"/><Relationship Id="rId1548" Type="http://schemas.openxmlformats.org/officeDocument/2006/relationships/hyperlink" Target="https://footway.com/products/y6723-00-00-black" TargetMode="External"/><Relationship Id="rId1755" Type="http://schemas.openxmlformats.org/officeDocument/2006/relationships/hyperlink" Target="https://footway.com/products/3358r-canard-resort-ftw-brown" TargetMode="External"/><Relationship Id="rId1103" Type="http://schemas.openxmlformats.org/officeDocument/2006/relationships/hyperlink" Target="https://footway.com/products/mohedatoffeln-bertil-brown" TargetMode="External"/><Relationship Id="rId1310" Type="http://schemas.openxmlformats.org/officeDocument/2006/relationships/hyperlink" Target="https://footway.com/products/234227-noun-josie-chunky-boots-f-svart" TargetMode="External"/><Relationship Id="rId1408" Type="http://schemas.openxmlformats.org/officeDocument/2006/relationships/hyperlink" Target="https://footway.com/products/puma-cilia-mode-white-silver" TargetMode="External"/><Relationship Id="rId1962" Type="http://schemas.openxmlformats.org/officeDocument/2006/relationships/hyperlink" Target="https://footway.com/products/tia-4531-001-20-black" TargetMode="External"/><Relationship Id="rId47" Type="http://schemas.openxmlformats.org/officeDocument/2006/relationships/hyperlink" Target="https://footway.com/products/189409-adidas-j-grand-court-jr-vitguld" TargetMode="External"/><Relationship Id="rId1615" Type="http://schemas.openxmlformats.org/officeDocument/2006/relationships/hyperlink" Target="https://footway.com/products/boras-stone-honey" TargetMode="External"/><Relationship Id="rId1822" Type="http://schemas.openxmlformats.org/officeDocument/2006/relationships/hyperlink" Target="https://footway.com/products/timberland-linden-woods-6in-faux-fur-line-jet-black" TargetMode="External"/><Relationship Id="rId196" Type="http://schemas.openxmlformats.org/officeDocument/2006/relationships/hyperlink" Target="https://footway.com/products/zx-flux-k-black-ftwr-white" TargetMode="External"/><Relationship Id="rId2084" Type="http://schemas.openxmlformats.org/officeDocument/2006/relationships/hyperlink" Target="https://footway.com/products/bluster-ii-gtx-black-grey" TargetMode="External"/><Relationship Id="rId2291" Type="http://schemas.openxmlformats.org/officeDocument/2006/relationships/hyperlink" Target="https://footway.com/products/246157-waikani-beachwear-anie-slippers-f-svart" TargetMode="External"/><Relationship Id="rId263" Type="http://schemas.openxmlformats.org/officeDocument/2006/relationships/hyperlink" Target="https://footway.com/products/136081-bjorn-borg-sven-ii-w-f-svartvit" TargetMode="External"/><Relationship Id="rId470" Type="http://schemas.openxmlformats.org/officeDocument/2006/relationships/hyperlink" Target="https://footway.com/products/73-41854-pink" TargetMode="External"/><Relationship Id="rId2151" Type="http://schemas.openxmlformats.org/officeDocument/2006/relationships/hyperlink" Target="https://footway.com/products/viking-jolly-navy-navy" TargetMode="External"/><Relationship Id="rId123" Type="http://schemas.openxmlformats.org/officeDocument/2006/relationships/hyperlink" Target="https://footway.com/products/gazelle-c-core-black-ftwr-white-gold-met" TargetMode="External"/><Relationship Id="rId330" Type="http://schemas.openxmlformats.org/officeDocument/2006/relationships/hyperlink" Target="https://footway.com/products/orinoco-hot-black" TargetMode="External"/><Relationship Id="rId568" Type="http://schemas.openxmlformats.org/officeDocument/2006/relationships/hyperlink" Target="https://footway.com/products/97-00712-black" TargetMode="External"/><Relationship Id="rId775" Type="http://schemas.openxmlformats.org/officeDocument/2006/relationships/hyperlink" Target="https://footway.com/products/hummel-x-light-2-0-tex-jr-black-3" TargetMode="External"/><Relationship Id="rId982" Type="http://schemas.openxmlformats.org/officeDocument/2006/relationships/hyperlink" Target="https://footway.com/products/kavat-munkedal-wb-grey" TargetMode="External"/><Relationship Id="rId1198" Type="http://schemas.openxmlformats.org/officeDocument/2006/relationships/hyperlink" Target="https://footway.com/products/147504-nike-revolution-4-td-b-bla" TargetMode="External"/><Relationship Id="rId2011" Type="http://schemas.openxmlformats.org/officeDocument/2006/relationships/hyperlink" Target="https://footway.com/products/sk8-hi-black-black-black" TargetMode="External"/><Relationship Id="rId2249" Type="http://schemas.openxmlformats.org/officeDocument/2006/relationships/hyperlink" Target="https://footway.com/products/algot-black-black" TargetMode="External"/><Relationship Id="rId428" Type="http://schemas.openxmlformats.org/officeDocument/2006/relationships/hyperlink" Target="https://footway.com/products/dc-shoes-pure-high-top-wc-carbon-gum-2" TargetMode="External"/><Relationship Id="rId635" Type="http://schemas.openxmlformats.org/officeDocument/2006/relationships/hyperlink" Target="https://footway.com/products/eskimo-star-black" TargetMode="External"/><Relationship Id="rId842" Type="http://schemas.openxmlformats.org/officeDocument/2006/relationships/hyperlink" Target="https://footway.com/products/198837-kappa-showe-slipper-lablo-uni-vitsvart" TargetMode="External"/><Relationship Id="rId1058" Type="http://schemas.openxmlformats.org/officeDocument/2006/relationships/hyperlink" Target="https://footway.com/products/239561-leaf-kolima-elastic-c-bla" TargetMode="External"/><Relationship Id="rId1265" Type="http://schemas.openxmlformats.org/officeDocument/2006/relationships/hyperlink" Target="https://footway.com/products/248158-nike-wear-all-day-toddler-b-svart" TargetMode="External"/><Relationship Id="rId1472" Type="http://schemas.openxmlformats.org/officeDocument/2006/relationships/hyperlink" Target="https://footway.com/products/reima-nefar-black" TargetMode="External"/><Relationship Id="rId2109" Type="http://schemas.openxmlformats.org/officeDocument/2006/relationships/hyperlink" Target="https://footway.com/products/viking-indie-active-sun" TargetMode="External"/><Relationship Id="rId702" Type="http://schemas.openxmlformats.org/officeDocument/2006/relationships/hyperlink" Target="https://footway.com/products/433-0970-navy-blue" TargetMode="External"/><Relationship Id="rId1125" Type="http://schemas.openxmlformats.org/officeDocument/2006/relationships/hyperlink" Target="https://footway.com/products/petra-nubuck-black" TargetMode="External"/><Relationship Id="rId1332" Type="http://schemas.openxmlformats.org/officeDocument/2006/relationships/hyperlink" Target="https://footway.com/products/pax-botanic-blue-multi" TargetMode="External"/><Relationship Id="rId1777" Type="http://schemas.openxmlformats.org/officeDocument/2006/relationships/hyperlink" Target="https://footway.com/products/timberland-carnaby-cool-biker-blk-jet-black" TargetMode="External"/><Relationship Id="rId1984" Type="http://schemas.openxmlformats.org/officeDocument/2006/relationships/hyperlink" Target="https://footway.com/products/u-classic-slip-on-true-white" TargetMode="External"/><Relationship Id="rId69" Type="http://schemas.openxmlformats.org/officeDocument/2006/relationships/hyperlink" Target="https://footway.com/products/223601-adidas-questar-flow-f-rosa" TargetMode="External"/><Relationship Id="rId1637" Type="http://schemas.openxmlformats.org/officeDocument/2006/relationships/hyperlink" Target="https://footway.com/products/sorel-explorer-joan-224-camel-brown-ancient-fossi" TargetMode="External"/><Relationship Id="rId1844" Type="http://schemas.openxmlformats.org/officeDocument/2006/relationships/hyperlink" Target="https://footway.com/products/timberland-moss-jump-2-strap-sandal-light-lilac-3" TargetMode="External"/><Relationship Id="rId1704" Type="http://schemas.openxmlformats.org/officeDocument/2006/relationships/hyperlink" Target="https://footway.com/products/korkis-black-combi-1" TargetMode="External"/><Relationship Id="rId285" Type="http://schemas.openxmlformats.org/officeDocument/2006/relationships/hyperlink" Target="https://footway.com/products/x200-low-cvs-w-light-grey" TargetMode="External"/><Relationship Id="rId1911" Type="http://schemas.openxmlformats.org/officeDocument/2006/relationships/hyperlink" Target="https://footway.com/products/granna-yellow-yellow" TargetMode="External"/><Relationship Id="rId492" Type="http://schemas.openxmlformats.org/officeDocument/2006/relationships/hyperlink" Target="https://footway.com/products/73-52209-light-pink" TargetMode="External"/><Relationship Id="rId797" Type="http://schemas.openxmlformats.org/officeDocument/2006/relationships/hyperlink" Target="https://footway.com/products/women-s-original-tall-black" TargetMode="External"/><Relationship Id="rId2173" Type="http://schemas.openxmlformats.org/officeDocument/2006/relationships/hyperlink" Target="https://footway.com/products/viking-jolly-print-cognac-white" TargetMode="External"/><Relationship Id="rId145" Type="http://schemas.openxmlformats.org/officeDocument/2006/relationships/hyperlink" Target="https://footway.com/products/superstar-foundation-c-ftwr-white-core-black-white" TargetMode="External"/><Relationship Id="rId352" Type="http://schemas.openxmlformats.org/officeDocument/2006/relationships/hyperlink" Target="https://footway.com/products/chuck-taylor-black-mono-leathe-black" TargetMode="External"/><Relationship Id="rId1287" Type="http://schemas.openxmlformats.org/officeDocument/2006/relationships/hyperlink" Target="https://footway.com/products/wmns-air-max-graviton-black-white" TargetMode="External"/><Relationship Id="rId2033" Type="http://schemas.openxmlformats.org/officeDocument/2006/relationships/hyperlink" Target="https://footway.com/products/u-era-black-black" TargetMode="External"/><Relationship Id="rId2240" Type="http://schemas.openxmlformats.org/officeDocument/2006/relationships/hyperlink" Target="https://footway.com/products/algot-black-black" TargetMode="External"/><Relationship Id="rId212" Type="http://schemas.openxmlformats.org/officeDocument/2006/relationships/hyperlink" Target="https://footway.com/products/creed-dark-yellow" TargetMode="External"/><Relationship Id="rId657" Type="http://schemas.openxmlformats.org/officeDocument/2006/relationships/hyperlink" Target="https://footway.com/products/exani-harper-jr-black-black" TargetMode="External"/><Relationship Id="rId864" Type="http://schemas.openxmlformats.org/officeDocument/2006/relationships/hyperlink" Target="https://footway.com/products/154758-kappa-ulaker-3-f-gralila" TargetMode="External"/><Relationship Id="rId1494" Type="http://schemas.openxmlformats.org/officeDocument/2006/relationships/hyperlink" Target="https://footway.com/products/reima-rain-boots-taika-2-0-navy" TargetMode="External"/><Relationship Id="rId1799" Type="http://schemas.openxmlformats.org/officeDocument/2006/relationships/hyperlink" Target="https://footway.com/products/timberland-euro-rock-water-resistant-basi-forged-iron" TargetMode="External"/><Relationship Id="rId2100" Type="http://schemas.openxmlformats.org/officeDocument/2006/relationships/hyperlink" Target="https://footway.com/products/eagle-warm-gtx-black" TargetMode="External"/><Relationship Id="rId517" Type="http://schemas.openxmlformats.org/officeDocument/2006/relationships/hyperlink" Target="https://footway.com/products/duffy-86-38121-black" TargetMode="External"/><Relationship Id="rId724" Type="http://schemas.openxmlformats.org/officeDocument/2006/relationships/hyperlink" Target="https://footway.com/products/435-0509-waterproof-warm-lined-black" TargetMode="External"/><Relationship Id="rId931" Type="http://schemas.openxmlformats.org/officeDocument/2006/relationships/hyperlink" Target="https://footway.com/products/kavat-grytg-l-wp-blue" TargetMode="External"/><Relationship Id="rId1147" Type="http://schemas.openxmlformats.org/officeDocument/2006/relationships/hyperlink" Target="https://footway.com/products/wasa-black" TargetMode="External"/><Relationship Id="rId1354" Type="http://schemas.openxmlformats.org/officeDocument/2006/relationships/hyperlink" Target="https://footway.com/products/430-3957-waterproof-warm-lined-black" TargetMode="External"/><Relationship Id="rId1561" Type="http://schemas.openxmlformats.org/officeDocument/2006/relationships/hyperlink" Target="https://footway.com/products/z4234-54-olive" TargetMode="External"/><Relationship Id="rId60" Type="http://schemas.openxmlformats.org/officeDocument/2006/relationships/hyperlink" Target="https://footway.com/products/adidas-sport-performance-grand-court-base-2-0-ftwwht-shanav-impyel" TargetMode="External"/><Relationship Id="rId1007" Type="http://schemas.openxmlformats.org/officeDocument/2006/relationships/hyperlink" Target="https://footway.com/products/kavat-rio-tx-blue" TargetMode="External"/><Relationship Id="rId1214" Type="http://schemas.openxmlformats.org/officeDocument/2006/relationships/hyperlink" Target="https://footway.com/products/nike-romaleos-4-white-black-white" TargetMode="External"/><Relationship Id="rId1421" Type="http://schemas.openxmlformats.org/officeDocument/2006/relationships/hyperlink" Target="https://footway.com/products/puma-puma-shuffle-white-white-teamgold" TargetMode="External"/><Relationship Id="rId1659" Type="http://schemas.openxmlformats.org/officeDocument/2006/relationships/hyperlink" Target="https://footway.com/products/match-sneaker-taupe" TargetMode="External"/><Relationship Id="rId1866" Type="http://schemas.openxmlformats.org/officeDocument/2006/relationships/hyperlink" Target="https://footway.com/products/classics-wmn-black-mono" TargetMode="External"/><Relationship Id="rId1519" Type="http://schemas.openxmlformats.org/officeDocument/2006/relationships/hyperlink" Target="https://footway.com/products/67985-45-granit" TargetMode="External"/><Relationship Id="rId1726" Type="http://schemas.openxmlformats.org/officeDocument/2006/relationships/hyperlink" Target="https://footway.com/products/2750-cotu-classic-901-white" TargetMode="External"/><Relationship Id="rId1933" Type="http://schemas.openxmlformats.org/officeDocument/2006/relationships/hyperlink" Target="https://footway.com/products/wings-neo-black" TargetMode="External"/><Relationship Id="rId18" Type="http://schemas.openxmlformats.org/officeDocument/2006/relationships/hyperlink" Target="https://footway.com/products/adidas-sport-performance-adicane-slide-sanstr-sanstr-earstr" TargetMode="External"/><Relationship Id="rId2195" Type="http://schemas.openxmlformats.org/officeDocument/2006/relationships/hyperlink" Target="https://footway.com/products/viking-playrox-navy" TargetMode="External"/><Relationship Id="rId167" Type="http://schemas.openxmlformats.org/officeDocument/2006/relationships/hyperlink" Target="https://footway.com/products/x-plr-core-black-ftwr-white-black" TargetMode="External"/><Relationship Id="rId374" Type="http://schemas.openxmlformats.org/officeDocument/2006/relationships/hyperlink" Target="https://footway.com/products/crocs-classic-cozzzy-sandal-bone-mushroom" TargetMode="External"/><Relationship Id="rId581" Type="http://schemas.openxmlformats.org/officeDocument/2006/relationships/hyperlink" Target="https://footway.com/products/98-55499-camel" TargetMode="External"/><Relationship Id="rId2055" Type="http://schemas.openxmlformats.org/officeDocument/2006/relationships/hyperlink" Target="https://footway.com/products/vans-wm-filmore-hi-suede-canvas-black-white-2" TargetMode="External"/><Relationship Id="rId2262" Type="http://schemas.openxmlformats.org/officeDocument/2006/relationships/hyperlink" Target="https://footway.com/products/211772-vinson-polo-club-gareth-m-bla" TargetMode="External"/><Relationship Id="rId234" Type="http://schemas.openxmlformats.org/officeDocument/2006/relationships/hyperlink" Target="https://footway.com/products/spirit-black-grey" TargetMode="External"/><Relationship Id="rId679" Type="http://schemas.openxmlformats.org/officeDocument/2006/relationships/hyperlink" Target="https://footway.com/products/morro-bay-slipper-2-0-white" TargetMode="External"/><Relationship Id="rId886" Type="http://schemas.openxmlformats.org/officeDocument/2006/relationships/hyperlink" Target="https://footway.com/products/bomhus-ep-light-brown" TargetMode="External"/><Relationship Id="rId2" Type="http://schemas.openxmlformats.org/officeDocument/2006/relationships/hyperlink" Target="https://footway.com/products/3-3-20-3-3-20-index-sneaker-black" TargetMode="External"/><Relationship Id="rId441" Type="http://schemas.openxmlformats.org/officeDocument/2006/relationships/hyperlink" Target="https://footway.com/products/02037-07-white-grey" TargetMode="External"/><Relationship Id="rId539" Type="http://schemas.openxmlformats.org/officeDocument/2006/relationships/hyperlink" Target="https://footway.com/products/duffy-86-65001-beige" TargetMode="External"/><Relationship Id="rId746" Type="http://schemas.openxmlformats.org/officeDocument/2006/relationships/hyperlink" Target="https://footway.com/products/220505-hummel-icicle-high-kids-c-svart" TargetMode="External"/><Relationship Id="rId1071" Type="http://schemas.openxmlformats.org/officeDocument/2006/relationships/hyperlink" Target="https://footway.com/products/sandvik-camo" TargetMode="External"/><Relationship Id="rId1169" Type="http://schemas.openxmlformats.org/officeDocument/2006/relationships/hyperlink" Target="https://footway.com/products/169273-nike-odyssey-react-2-flyknit-f-grasvartbla" TargetMode="External"/><Relationship Id="rId1376" Type="http://schemas.openxmlformats.org/officeDocument/2006/relationships/hyperlink" Target="https://footway.com/products/polecat-arena-jr-calgary-gtx-lavender" TargetMode="External"/><Relationship Id="rId1583" Type="http://schemas.openxmlformats.org/officeDocument/2006/relationships/hyperlink" Target="https://footway.com/products/rubber-duck-rd-rubber-classic-kids-black" TargetMode="External"/><Relationship Id="rId2122" Type="http://schemas.openxmlformats.org/officeDocument/2006/relationships/hyperlink" Target="https://footway.com/products/viking-jack-gtx-black" TargetMode="External"/><Relationship Id="rId301" Type="http://schemas.openxmlformats.org/officeDocument/2006/relationships/hyperlink" Target="https://footway.com/products/233798-blacc-mtb-shoes-f-svart" TargetMode="External"/><Relationship Id="rId953" Type="http://schemas.openxmlformats.org/officeDocument/2006/relationships/hyperlink" Target="https://footway.com/products/kavat-husum-jr-xc-black" TargetMode="External"/><Relationship Id="rId1029" Type="http://schemas.openxmlformats.org/officeDocument/2006/relationships/hyperlink" Target="https://footway.com/products/voxna-wp-black-01" TargetMode="External"/><Relationship Id="rId1236" Type="http://schemas.openxmlformats.org/officeDocument/2006/relationships/hyperlink" Target="https://footway.com/products/nike-tanjun-btv-black-white-white" TargetMode="External"/><Relationship Id="rId1790" Type="http://schemas.openxmlformats.org/officeDocument/2006/relationships/hyperlink" Target="https://footway.com/products/timberland-carnaby-cool-biker-dk-brn-soil" TargetMode="External"/><Relationship Id="rId1888" Type="http://schemas.openxmlformats.org/officeDocument/2006/relationships/hyperlink" Target="https://footway.com/products/aktiv-chelsea-winter-black" TargetMode="External"/><Relationship Id="rId82" Type="http://schemas.openxmlformats.org/officeDocument/2006/relationships/hyperlink" Target="https://footway.com/products/adidas-sport-performance-runfalcon-3-0-k-lucblu-legink-ftwwht" TargetMode="External"/><Relationship Id="rId606" Type="http://schemas.openxmlformats.org/officeDocument/2006/relationships/hyperlink" Target="https://footway.com/products/ecco-ecco-snow-mountain-black-fig-fig" TargetMode="External"/><Relationship Id="rId813" Type="http://schemas.openxmlformats.org/officeDocument/2006/relationships/hyperlink" Target="https://footway.com/products/5025-sprinter-black-shiny-gold" TargetMode="External"/><Relationship Id="rId1443" Type="http://schemas.openxmlformats.org/officeDocument/2006/relationships/hyperlink" Target="https://footway.com/products/241348-puma-r78-futr-jr-jr-vit" TargetMode="External"/><Relationship Id="rId1650" Type="http://schemas.openxmlformats.org/officeDocument/2006/relationships/hyperlink" Target="https://footway.com/products/springyard-aqua-shoes-kids-black" TargetMode="External"/><Relationship Id="rId1748" Type="http://schemas.openxmlformats.org/officeDocument/2006/relationships/hyperlink" Target="https://footway.com/products/169680-teva-original-sandal-floral-satin-f-svartflerfargad" TargetMode="External"/><Relationship Id="rId1303" Type="http://schemas.openxmlformats.org/officeDocument/2006/relationships/hyperlink" Target="https://footway.com/products/172524-nonation-stonee-uni-gron" TargetMode="External"/><Relationship Id="rId1510" Type="http://schemas.openxmlformats.org/officeDocument/2006/relationships/hyperlink" Target="https://footway.com/products/64278-16-pazifik-amaretto" TargetMode="External"/><Relationship Id="rId1955" Type="http://schemas.openxmlformats.org/officeDocument/2006/relationships/hyperlink" Target="https://footway.com/products/tia-4331-301-20-20-black" TargetMode="External"/><Relationship Id="rId1608" Type="http://schemas.openxmlformats.org/officeDocument/2006/relationships/hyperlink" Target="https://footway.com/products/heaven-ad-black" TargetMode="External"/><Relationship Id="rId1815" Type="http://schemas.openxmlformats.org/officeDocument/2006/relationships/hyperlink" Target="https://footway.com/products/timberland-linden-woods-6in-double-collar-wheat" TargetMode="External"/><Relationship Id="rId189" Type="http://schemas.openxmlformats.org/officeDocument/2006/relationships/hyperlink" Target="https://footway.com/products/zx-flux-j-core-black-core-black-core-bla" TargetMode="External"/><Relationship Id="rId396" Type="http://schemas.openxmlformats.org/officeDocument/2006/relationships/hyperlink" Target="https://footway.com/products/crocband-navy" TargetMode="External"/><Relationship Id="rId2077" Type="http://schemas.openxmlformats.org/officeDocument/2006/relationships/hyperlink" Target="https://footway.com/products/viking-beito-high-gtx-warm-navy-grey" TargetMode="External"/><Relationship Id="rId2284" Type="http://schemas.openxmlformats.org/officeDocument/2006/relationships/hyperlink" Target="https://footway.com/products/160822-vinson-polo-club-graham-m-bla" TargetMode="External"/><Relationship Id="rId256" Type="http://schemas.openxmlformats.org/officeDocument/2006/relationships/hyperlink" Target="https://footway.com/products/rugetta-hgh-tmb-w-tan" TargetMode="External"/><Relationship Id="rId463" Type="http://schemas.openxmlformats.org/officeDocument/2006/relationships/hyperlink" Target="https://footway.com/products/71-17001-black" TargetMode="External"/><Relationship Id="rId670" Type="http://schemas.openxmlformats.org/officeDocument/2006/relationships/hyperlink" Target="https://footway.com/products/exani-ted-k-black" TargetMode="External"/><Relationship Id="rId1093" Type="http://schemas.openxmlformats.org/officeDocument/2006/relationships/hyperlink" Target="https://footway.com/products/apollo-blk-grey" TargetMode="External"/><Relationship Id="rId2144" Type="http://schemas.openxmlformats.org/officeDocument/2006/relationships/hyperlink" Target="https://footway.com/products/jakob-mid-kids-gtx-navy" TargetMode="External"/><Relationship Id="rId116" Type="http://schemas.openxmlformats.org/officeDocument/2006/relationships/hyperlink" Target="https://footway.com/products/continental-80-ftwr-white-scarlet-collegiate" TargetMode="External"/><Relationship Id="rId323" Type="http://schemas.openxmlformats.org/officeDocument/2006/relationships/hyperlink" Target="https://footway.com/products/orinoco-club-black-leather" TargetMode="External"/><Relationship Id="rId530" Type="http://schemas.openxmlformats.org/officeDocument/2006/relationships/hyperlink" Target="https://footway.com/products/86-55501-black" TargetMode="External"/><Relationship Id="rId768" Type="http://schemas.openxmlformats.org/officeDocument/2006/relationships/hyperlink" Target="https://footway.com/products/sandal-glitter-jr-silver-1" TargetMode="External"/><Relationship Id="rId975" Type="http://schemas.openxmlformats.org/officeDocument/2006/relationships/hyperlink" Target="https://footway.com/products/kavat-landby-wp-black-grey" TargetMode="External"/><Relationship Id="rId1160" Type="http://schemas.openxmlformats.org/officeDocument/2006/relationships/hyperlink" Target="https://footway.com/products/200108-nike-court-borough-mid-sneaker-ps-c-svart" TargetMode="External"/><Relationship Id="rId1398" Type="http://schemas.openxmlformats.org/officeDocument/2006/relationships/hyperlink" Target="https://footway.com/products/anzarun-lite-ac-ps-puma-black-puma-white" TargetMode="External"/><Relationship Id="rId2004" Type="http://schemas.openxmlformats.org/officeDocument/2006/relationships/hyperlink" Target="https://footway.com/products/ua-vans-sport-suede-black" TargetMode="External"/><Relationship Id="rId2211" Type="http://schemas.openxmlformats.org/officeDocument/2006/relationships/hyperlink" Target="https://footway.com/products/rotnes-gtx-black-charcoal" TargetMode="External"/><Relationship Id="rId628" Type="http://schemas.openxmlformats.org/officeDocument/2006/relationships/hyperlink" Target="https://footway.com/products/eskimo-frosty-jr-waterproof-06-black" TargetMode="External"/><Relationship Id="rId835" Type="http://schemas.openxmlformats.org/officeDocument/2006/relationships/hyperlink" Target="https://footway.com/products/235024-kangaroos-sandalshine-jr-gralila" TargetMode="External"/><Relationship Id="rId1258" Type="http://schemas.openxmlformats.org/officeDocument/2006/relationships/hyperlink" Target="https://footway.com/products/248119-nike-wear-all-day-gs-jr-vit" TargetMode="External"/><Relationship Id="rId1465" Type="http://schemas.openxmlformats.org/officeDocument/2006/relationships/hyperlink" Target="https://footway.com/products/reima-nefar-black" TargetMode="External"/><Relationship Id="rId1672" Type="http://schemas.openxmlformats.org/officeDocument/2006/relationships/hyperlink" Target="https://footway.com/products/superfit-happy-octi-beige-grau" TargetMode="External"/><Relationship Id="rId1020" Type="http://schemas.openxmlformats.org/officeDocument/2006/relationships/hyperlink" Target="https://footway.com/products/svartvik-wp-black-01" TargetMode="External"/><Relationship Id="rId1118" Type="http://schemas.openxmlformats.org/officeDocument/2006/relationships/hyperlink" Target="https://footway.com/products/moheda-toffeln-klara-202952" TargetMode="External"/><Relationship Id="rId1325" Type="http://schemas.openxmlformats.org/officeDocument/2006/relationships/hyperlink" Target="https://footway.com/products/pax-botanic-blue-multi" TargetMode="External"/><Relationship Id="rId1532" Type="http://schemas.openxmlformats.org/officeDocument/2006/relationships/hyperlink" Target="https://footway.com/products/75462-01-black" TargetMode="External"/><Relationship Id="rId1977" Type="http://schemas.openxmlformats.org/officeDocument/2006/relationships/hyperlink" Target="https://footway.com/products/u-classic-slip-on-black-white-checker" TargetMode="External"/><Relationship Id="rId902" Type="http://schemas.openxmlformats.org/officeDocument/2006/relationships/hyperlink" Target="https://footway.com/products/edsbro-xc-blue-01" TargetMode="External"/><Relationship Id="rId1837" Type="http://schemas.openxmlformats.org/officeDocument/2006/relationships/hyperlink" Target="https://footway.com/products/timberland-moss-jump-2-strap-sandal-light-lilac-3" TargetMode="External"/><Relationship Id="rId31" Type="http://schemas.openxmlformats.org/officeDocument/2006/relationships/hyperlink" Target="https://footway.com/products/adidas-adipower-weightlifting-iii-cblack-ftwwht-grethr" TargetMode="External"/><Relationship Id="rId2099" Type="http://schemas.openxmlformats.org/officeDocument/2006/relationships/hyperlink" Target="https://footway.com/products/eagle-warm-gtx-black" TargetMode="External"/><Relationship Id="rId180" Type="http://schemas.openxmlformats.org/officeDocument/2006/relationships/hyperlink" Target="https://footway.com/products/adidas-originals-zx-1k-boost-j-core-black-core-black-core-bla" TargetMode="External"/><Relationship Id="rId278" Type="http://schemas.openxmlformats.org/officeDocument/2006/relationships/hyperlink" Target="https://footway.com/products/157899-bjorn-borg-texas-high-fur-m-brun" TargetMode="External"/><Relationship Id="rId1904" Type="http://schemas.openxmlformats.org/officeDocument/2006/relationships/hyperlink" Target="https://footway.com/products/granna-black-grey" TargetMode="External"/><Relationship Id="rId485" Type="http://schemas.openxmlformats.org/officeDocument/2006/relationships/hyperlink" Target="https://footway.com/products/73-42230-black" TargetMode="External"/><Relationship Id="rId692" Type="http://schemas.openxmlformats.org/officeDocument/2006/relationships/hyperlink" Target="https://footway.com/products/177883-graffiti-cloxie-kids-lightweight-sandal-c-blarosa" TargetMode="External"/><Relationship Id="rId2166" Type="http://schemas.openxmlformats.org/officeDocument/2006/relationships/hyperlink" Target="https://footway.com/products/viking-jolly-print-cognac-white" TargetMode="External"/><Relationship Id="rId138" Type="http://schemas.openxmlformats.org/officeDocument/2006/relationships/hyperlink" Target="https://footway.com/products/adidas-originals-multix-cblack-carbon-blblme" TargetMode="External"/><Relationship Id="rId345" Type="http://schemas.openxmlformats.org/officeDocument/2006/relationships/hyperlink" Target="https://footway.com/products/all-star-kids-ox-white" TargetMode="External"/><Relationship Id="rId552" Type="http://schemas.openxmlformats.org/officeDocument/2006/relationships/hyperlink" Target="https://footway.com/products/duffy-86-65001-black" TargetMode="External"/><Relationship Id="rId997" Type="http://schemas.openxmlformats.org/officeDocument/2006/relationships/hyperlink" Target="https://footway.com/products/kavat-munkedal-wb-off-white" TargetMode="External"/><Relationship Id="rId1182" Type="http://schemas.openxmlformats.org/officeDocument/2006/relationships/hyperlink" Target="https://footway.com/products/248192-nike-pico-5-td-b-lila" TargetMode="External"/><Relationship Id="rId2026" Type="http://schemas.openxmlformats.org/officeDocument/2006/relationships/hyperlink" Target="https://footway.com/products/u-classic-slip-on-black" TargetMode="External"/><Relationship Id="rId2233" Type="http://schemas.openxmlformats.org/officeDocument/2006/relationships/hyperlink" Target="https://footway.com/products/zing-gtx-charcoal" TargetMode="External"/><Relationship Id="rId205" Type="http://schemas.openxmlformats.org/officeDocument/2006/relationships/hyperlink" Target="https://footway.com/products/avery-pink" TargetMode="External"/><Relationship Id="rId412" Type="http://schemas.openxmlformats.org/officeDocument/2006/relationships/hyperlink" Target="https://footway.com/products/crocs-literide-360-clog-black-slate-grey" TargetMode="External"/><Relationship Id="rId857" Type="http://schemas.openxmlformats.org/officeDocument/2006/relationships/hyperlink" Target="https://footway.com/products/198782-kappa-sport-shoe-burgos-f-svartvit" TargetMode="External"/><Relationship Id="rId1042" Type="http://schemas.openxmlformats.org/officeDocument/2006/relationships/hyperlink" Target="https://footway.com/products/frostby-waterproof-white" TargetMode="External"/><Relationship Id="rId1487" Type="http://schemas.openxmlformats.org/officeDocument/2006/relationships/hyperlink" Target="https://footway.com/products/reima-rain-boots-taika-2-0-navy" TargetMode="External"/><Relationship Id="rId1694" Type="http://schemas.openxmlformats.org/officeDocument/2006/relationships/hyperlink" Target="https://footway.com/products/korkis-5-00111-80-ocean" TargetMode="External"/><Relationship Id="rId2300" Type="http://schemas.openxmlformats.org/officeDocument/2006/relationships/hyperlink" Target="https://footway.com/products/144235-wyte-elsa-f-rosa" TargetMode="External"/><Relationship Id="rId717" Type="http://schemas.openxmlformats.org/officeDocument/2006/relationships/hyperlink" Target="https://footway.com/products/435-0504-waterproof-warm-lined-black" TargetMode="External"/><Relationship Id="rId924" Type="http://schemas.openxmlformats.org/officeDocument/2006/relationships/hyperlink" Target="https://footway.com/products/kavat-grytg-l-wp-blue" TargetMode="External"/><Relationship Id="rId1347" Type="http://schemas.openxmlformats.org/officeDocument/2006/relationships/hyperlink" Target="https://footway.com/products/pika-black" TargetMode="External"/><Relationship Id="rId1554" Type="http://schemas.openxmlformats.org/officeDocument/2006/relationships/hyperlink" Target="https://footway.com/products/y9430-32-rosa" TargetMode="External"/><Relationship Id="rId1761" Type="http://schemas.openxmlformats.org/officeDocument/2006/relationships/hyperlink" Target="https://footway.com/products/5552r-ek-storm-chelsea-dark-brown" TargetMode="External"/><Relationship Id="rId1999" Type="http://schemas.openxmlformats.org/officeDocument/2006/relationships/hyperlink" Target="https://footway.com/products/ua-vans-sport-suede-black" TargetMode="External"/><Relationship Id="rId53" Type="http://schemas.openxmlformats.org/officeDocument/2006/relationships/hyperlink" Target="https://footway.com/products/adidas-sport-performance-grand-court-k-ftwwht-cblack-ftwwht" TargetMode="External"/><Relationship Id="rId1207" Type="http://schemas.openxmlformats.org/officeDocument/2006/relationships/hyperlink" Target="https://footway.com/products/nike-revolution-6-women-s-running-s-black-black-dk-smoke-grey" TargetMode="External"/><Relationship Id="rId1414" Type="http://schemas.openxmlformats.org/officeDocument/2006/relationships/hyperlink" Target="https://footway.com/products/170484-puma-nrgy-comet-uni-svartvit" TargetMode="External"/><Relationship Id="rId1621" Type="http://schemas.openxmlformats.org/officeDocument/2006/relationships/hyperlink" Target="https://footway.com/products/be-light-blk" TargetMode="External"/><Relationship Id="rId1859" Type="http://schemas.openxmlformats.org/officeDocument/2006/relationships/hyperlink" Target="https://footway.com/products/elba-44-midnight" TargetMode="External"/><Relationship Id="rId1719" Type="http://schemas.openxmlformats.org/officeDocument/2006/relationships/hyperlink" Target="https://footway.com/products/superfit-sport5-purple-2" TargetMode="External"/><Relationship Id="rId1926" Type="http://schemas.openxmlformats.org/officeDocument/2006/relationships/hyperlink" Target="https://footway.com/products/nicole-black" TargetMode="External"/><Relationship Id="rId2090" Type="http://schemas.openxmlformats.org/officeDocument/2006/relationships/hyperlink" Target="https://footway.com/products/cascade-iii-mid-gtx-black" TargetMode="External"/><Relationship Id="rId2188" Type="http://schemas.openxmlformats.org/officeDocument/2006/relationships/hyperlink" Target="https://footway.com/products/mira-jr-warm-charcoal" TargetMode="External"/><Relationship Id="rId367" Type="http://schemas.openxmlformats.org/officeDocument/2006/relationships/hyperlink" Target="https://footway.com/products/crocs-classic-clog-t-navy" TargetMode="External"/><Relationship Id="rId574" Type="http://schemas.openxmlformats.org/officeDocument/2006/relationships/hyperlink" Target="https://footway.com/products/97-10105-black" TargetMode="External"/><Relationship Id="rId2048" Type="http://schemas.openxmlformats.org/officeDocument/2006/relationships/hyperlink" Target="https://footway.com/products/vans-wm-asher-canvas-black-white" TargetMode="External"/><Relationship Id="rId2255" Type="http://schemas.openxmlformats.org/officeDocument/2006/relationships/hyperlink" Target="https://footway.com/products/zebra-neo-black-multi" TargetMode="External"/><Relationship Id="rId227" Type="http://schemas.openxmlformats.org/officeDocument/2006/relationships/hyperlink" Target="https://footway.com/products/kodiak-black-dark-grey" TargetMode="External"/><Relationship Id="rId781" Type="http://schemas.openxmlformats.org/officeDocument/2006/relationships/hyperlink" Target="https://footway.com/products/hummel-x-light-2-0-tex-jr-sparrow" TargetMode="External"/><Relationship Id="rId879" Type="http://schemas.openxmlformats.org/officeDocument/2006/relationships/hyperlink" Target="https://footway.com/products/bomhus-ep-blue-1" TargetMode="External"/><Relationship Id="rId434" Type="http://schemas.openxmlformats.org/officeDocument/2006/relationships/hyperlink" Target="https://footway.com/products/02037-01-black" TargetMode="External"/><Relationship Id="rId641" Type="http://schemas.openxmlformats.org/officeDocument/2006/relationships/hyperlink" Target="https://footway.com/products/eskimo-star-black" TargetMode="External"/><Relationship Id="rId739" Type="http://schemas.openxmlformats.org/officeDocument/2006/relationships/hyperlink" Target="https://footway.com/products/hummel-actus-recycle-jr-black-iris" TargetMode="External"/><Relationship Id="rId1064" Type="http://schemas.openxmlformats.org/officeDocument/2006/relationships/hyperlink" Target="https://footway.com/products/sandvik-black" TargetMode="External"/><Relationship Id="rId1271" Type="http://schemas.openxmlformats.org/officeDocument/2006/relationships/hyperlink" Target="https://footway.com/products/248211-nike-wear-all-day-toddler-b-vit" TargetMode="External"/><Relationship Id="rId1369" Type="http://schemas.openxmlformats.org/officeDocument/2006/relationships/hyperlink" Target="https://footway.com/products/438-0925-black-grey" TargetMode="External"/><Relationship Id="rId1576" Type="http://schemas.openxmlformats.org/officeDocument/2006/relationships/hyperlink" Target="https://footway.com/products/rubber-duck-rd-rubber-classic-kids-black" TargetMode="External"/><Relationship Id="rId2115" Type="http://schemas.openxmlformats.org/officeDocument/2006/relationships/hyperlink" Target="https://footway.com/products/viking-indie-active-sun" TargetMode="External"/><Relationship Id="rId501" Type="http://schemas.openxmlformats.org/officeDocument/2006/relationships/hyperlink" Target="https://footway.com/products/86-03032-black" TargetMode="External"/><Relationship Id="rId946" Type="http://schemas.openxmlformats.org/officeDocument/2006/relationships/hyperlink" Target="https://footway.com/products/husum-jr-ep-light-brown" TargetMode="External"/><Relationship Id="rId1131" Type="http://schemas.openxmlformats.org/officeDocument/2006/relationships/hyperlink" Target="https://footway.com/products/topzy-black" TargetMode="External"/><Relationship Id="rId1229" Type="http://schemas.openxmlformats.org/officeDocument/2006/relationships/hyperlink" Target="https://footway.com/products/188639-nike-sunray-adjust-5-ps-c-rosa" TargetMode="External"/><Relationship Id="rId1783" Type="http://schemas.openxmlformats.org/officeDocument/2006/relationships/hyperlink" Target="https://footway.com/products/timberland-carnaby-cool-biker-dk-brn-soil" TargetMode="External"/><Relationship Id="rId1990" Type="http://schemas.openxmlformats.org/officeDocument/2006/relationships/hyperlink" Target="https://footway.com/products/u-era-navy" TargetMode="External"/><Relationship Id="rId75" Type="http://schemas.openxmlformats.org/officeDocument/2006/relationships/hyperlink" Target="https://footway.com/products/223601-adidas-questar-flow-f-rosa" TargetMode="External"/><Relationship Id="rId806" Type="http://schemas.openxmlformats.org/officeDocument/2006/relationships/hyperlink" Target="https://footway.com/products/hush-puppies-dunan-lace-up-high-black" TargetMode="External"/><Relationship Id="rId1436" Type="http://schemas.openxmlformats.org/officeDocument/2006/relationships/hyperlink" Target="https://footway.com/products/puma-smash-v2-ribbon-jr-peach-bud-bright-peach" TargetMode="External"/><Relationship Id="rId1643" Type="http://schemas.openxmlformats.org/officeDocument/2006/relationships/hyperlink" Target="https://footway.com/products/yoot-pac-nylon-black-1" TargetMode="External"/><Relationship Id="rId1850" Type="http://schemas.openxmlformats.org/officeDocument/2006/relationships/hyperlink" Target="https://footway.com/products/perkins-row-2-strap-black-iris" TargetMode="External"/><Relationship Id="rId1503" Type="http://schemas.openxmlformats.org/officeDocument/2006/relationships/hyperlink" Target="https://footway.com/products/62866-00-black" TargetMode="External"/><Relationship Id="rId1710" Type="http://schemas.openxmlformats.org/officeDocument/2006/relationships/hyperlink" Target="https://footway.com/products/superfit-sport5-purple" TargetMode="External"/><Relationship Id="rId1948" Type="http://schemas.openxmlformats.org/officeDocument/2006/relationships/hyperlink" Target="https://footway.com/products/w-adirondack-iii-black" TargetMode="External"/><Relationship Id="rId291" Type="http://schemas.openxmlformats.org/officeDocument/2006/relationships/hyperlink" Target="https://footway.com/products/133919-blacc-jr-elise-jr-rosavit" TargetMode="External"/><Relationship Id="rId1808" Type="http://schemas.openxmlformats.org/officeDocument/2006/relationships/hyperlink" Target="https://footway.com/products/timberland-linden-woods-6in-double-collar-jet-black" TargetMode="External"/><Relationship Id="rId151" Type="http://schemas.openxmlformats.org/officeDocument/2006/relationships/hyperlink" Target="https://footway.com/products/superstar-foundation-ftwr-white" TargetMode="External"/><Relationship Id="rId389" Type="http://schemas.openxmlformats.org/officeDocument/2006/relationships/hyperlink" Target="https://footway.com/products/classic-white" TargetMode="External"/><Relationship Id="rId596" Type="http://schemas.openxmlformats.org/officeDocument/2006/relationships/hyperlink" Target="https://footway.com/products/98-68351-offwhite" TargetMode="External"/><Relationship Id="rId2277" Type="http://schemas.openxmlformats.org/officeDocument/2006/relationships/hyperlink" Target="https://footway.com/products/211771-vinson-polo-club-gareth-m-vit" TargetMode="External"/><Relationship Id="rId249" Type="http://schemas.openxmlformats.org/officeDocument/2006/relationships/hyperlink" Target="https://footway.com/products/rugetta-hgh-tmb-w-dark-brown" TargetMode="External"/><Relationship Id="rId456" Type="http://schemas.openxmlformats.org/officeDocument/2006/relationships/hyperlink" Target="https://footway.com/products/70-37774-multi" TargetMode="External"/><Relationship Id="rId663" Type="http://schemas.openxmlformats.org/officeDocument/2006/relationships/hyperlink" Target="https://footway.com/products/exani-ted-jr-black" TargetMode="External"/><Relationship Id="rId870" Type="http://schemas.openxmlformats.org/officeDocument/2006/relationships/hyperlink" Target="https://footway.com/products/bodas-jr-xc-black-1" TargetMode="External"/><Relationship Id="rId1086" Type="http://schemas.openxmlformats.org/officeDocument/2006/relationships/hyperlink" Target="https://footway.com/products/snow-bank-2-0-wtpf-wheat-black" TargetMode="External"/><Relationship Id="rId1293" Type="http://schemas.openxmlformats.org/officeDocument/2006/relationships/hyperlink" Target="https://footway.com/products/nike-wmns-air-zoom-vomero-15-black-white-anthracite-volt" TargetMode="External"/><Relationship Id="rId2137" Type="http://schemas.openxmlformats.org/officeDocument/2006/relationships/hyperlink" Target="https://footway.com/products/jakob-mid-kids-gtx-black-charcoal" TargetMode="External"/><Relationship Id="rId109" Type="http://schemas.openxmlformats.org/officeDocument/2006/relationships/hyperlink" Target="https://footway.com/products/continental-80-core-black-scarlet-collegiate" TargetMode="External"/><Relationship Id="rId316" Type="http://schemas.openxmlformats.org/officeDocument/2006/relationships/hyperlink" Target="https://footway.com/products/freckle-ice-black-leather" TargetMode="External"/><Relationship Id="rId523" Type="http://schemas.openxmlformats.org/officeDocument/2006/relationships/hyperlink" Target="https://footway.com/products/duffy-86-55003-black" TargetMode="External"/><Relationship Id="rId968" Type="http://schemas.openxmlformats.org/officeDocument/2006/relationships/hyperlink" Target="https://footway.com/products/idre-wp-black" TargetMode="External"/><Relationship Id="rId1153" Type="http://schemas.openxmlformats.org/officeDocument/2006/relationships/hyperlink" Target="https://footway.com/products/nike-air-max-ap-men-s-shoe-black-black-black-volt" TargetMode="External"/><Relationship Id="rId1598" Type="http://schemas.openxmlformats.org/officeDocument/2006/relationships/hyperlink" Target="https://footway.com/products/117187-salming-elements-shoe-f-gulrosa" TargetMode="External"/><Relationship Id="rId2204" Type="http://schemas.openxmlformats.org/officeDocument/2006/relationships/hyperlink" Target="https://footway.com/products/viking-playrox-navy" TargetMode="External"/><Relationship Id="rId97" Type="http://schemas.openxmlformats.org/officeDocument/2006/relationships/hyperlink" Target="https://footway.com/products/138856-adidas-vl-court-20-laces-jr-vitsvart" TargetMode="External"/><Relationship Id="rId730" Type="http://schemas.openxmlformats.org/officeDocument/2006/relationships/hyperlink" Target="https://footway.com/products/458-5827-black" TargetMode="External"/><Relationship Id="rId828" Type="http://schemas.openxmlformats.org/officeDocument/2006/relationships/hyperlink" Target="https://footway.com/products/very-low-boot-zip-back-black-silver" TargetMode="External"/><Relationship Id="rId1013" Type="http://schemas.openxmlformats.org/officeDocument/2006/relationships/hyperlink" Target="https://footway.com/products/kavat-rio-tx-blue" TargetMode="External"/><Relationship Id="rId1360" Type="http://schemas.openxmlformats.org/officeDocument/2006/relationships/hyperlink" Target="https://footway.com/products/430-3957-waterproof-warm-lined-yellow" TargetMode="External"/><Relationship Id="rId1458" Type="http://schemas.openxmlformats.org/officeDocument/2006/relationships/hyperlink" Target="https://footway.com/products/reebok-classic-club-c-double-ftwwht-cdgry2-ornflr" TargetMode="External"/><Relationship Id="rId1665" Type="http://schemas.openxmlformats.org/officeDocument/2006/relationships/hyperlink" Target="https://footway.com/products/superfit-culusuk-2-0-grey" TargetMode="External"/><Relationship Id="rId1872" Type="http://schemas.openxmlformats.org/officeDocument/2006/relationships/hyperlink" Target="https://footway.com/products/classics-wmn-navy" TargetMode="External"/><Relationship Id="rId1220" Type="http://schemas.openxmlformats.org/officeDocument/2006/relationships/hyperlink" Target="https://footway.com/products/nike-star-runner-3-baby-toddler-sho-black-dk-smoke-grey-dk-smoke-g" TargetMode="External"/><Relationship Id="rId1318" Type="http://schemas.openxmlformats.org/officeDocument/2006/relationships/hyperlink" Target="https://footway.com/products/hilda-long-beach-luna-blue" TargetMode="External"/><Relationship Id="rId1525" Type="http://schemas.openxmlformats.org/officeDocument/2006/relationships/hyperlink" Target="https://footway.com/products/73343-00-schwarz" TargetMode="External"/><Relationship Id="rId1732" Type="http://schemas.openxmlformats.org/officeDocument/2006/relationships/hyperlink" Target="https://footway.com/products/alex-cross-fur-black" TargetMode="External"/><Relationship Id="rId24" Type="http://schemas.openxmlformats.org/officeDocument/2006/relationships/hyperlink" Target="https://footway.com/products/adilette-aqua-dark-blue-ftwr-white-dark-blue" TargetMode="External"/><Relationship Id="rId2299" Type="http://schemas.openxmlformats.org/officeDocument/2006/relationships/hyperlink" Target="https://footway.com/products/144235-wyte-elsa-f-rosa" TargetMode="External"/><Relationship Id="rId173" Type="http://schemas.openxmlformats.org/officeDocument/2006/relationships/hyperlink" Target="https://footway.com/products/x-plr-j-core-black-core-black-core-bla" TargetMode="External"/><Relationship Id="rId380" Type="http://schemas.openxmlformats.org/officeDocument/2006/relationships/hyperlink" Target="https://footway.com/products/crocs-classic-navy" TargetMode="External"/><Relationship Id="rId2061" Type="http://schemas.openxmlformats.org/officeDocument/2006/relationships/hyperlink" Target="https://footway.com/products/vans-wm-ward-suede-canvas-black-white" TargetMode="External"/><Relationship Id="rId240" Type="http://schemas.openxmlformats.org/officeDocument/2006/relationships/hyperlink" Target="https://footway.com/products/143504-bjorn-borg-gregory-m-navy" TargetMode="External"/><Relationship Id="rId478" Type="http://schemas.openxmlformats.org/officeDocument/2006/relationships/hyperlink" Target="https://footway.com/products/73-42209-light-pink" TargetMode="External"/><Relationship Id="rId685" Type="http://schemas.openxmlformats.org/officeDocument/2006/relationships/hyperlink" Target="https://footway.com/products/orbit-zeppa-l-wmn-white" TargetMode="External"/><Relationship Id="rId892" Type="http://schemas.openxmlformats.org/officeDocument/2006/relationships/hyperlink" Target="https://footway.com/products/bomhus-ep-light-brown" TargetMode="External"/><Relationship Id="rId2159" Type="http://schemas.openxmlformats.org/officeDocument/2006/relationships/hyperlink" Target="https://footway.com/products/viking-jolly-print-cognac-white" TargetMode="External"/><Relationship Id="rId100" Type="http://schemas.openxmlformats.org/officeDocument/2006/relationships/hyperlink" Target="https://footway.com/products/coast-star-ftwrwhite-coreblack-ftwrwhite" TargetMode="External"/><Relationship Id="rId338" Type="http://schemas.openxmlformats.org/officeDocument/2006/relationships/hyperlink" Target="https://footway.com/products/all-star-canvas-hi-navy" TargetMode="External"/><Relationship Id="rId545" Type="http://schemas.openxmlformats.org/officeDocument/2006/relationships/hyperlink" Target="https://footway.com/products/duffy-86-65001-beige" TargetMode="External"/><Relationship Id="rId752" Type="http://schemas.openxmlformats.org/officeDocument/2006/relationships/hyperlink" Target="https://footway.com/products/220505-hummel-icicle-high-kids-c-svart" TargetMode="External"/><Relationship Id="rId1175" Type="http://schemas.openxmlformats.org/officeDocument/2006/relationships/hyperlink" Target="https://footway.com/products/248192-nike-pico-5-td-b-lila" TargetMode="External"/><Relationship Id="rId1382" Type="http://schemas.openxmlformats.org/officeDocument/2006/relationships/hyperlink" Target="https://footway.com/products/polecat-arena-jr-calgary-gtx-lavender" TargetMode="External"/><Relationship Id="rId2019" Type="http://schemas.openxmlformats.org/officeDocument/2006/relationships/hyperlink" Target="https://footway.com/products/u-authentic-black" TargetMode="External"/><Relationship Id="rId2226" Type="http://schemas.openxmlformats.org/officeDocument/2006/relationships/hyperlink" Target="https://footway.com/products/zing-gtx-black-grey" TargetMode="External"/><Relationship Id="rId405" Type="http://schemas.openxmlformats.org/officeDocument/2006/relationships/hyperlink" Target="https://footway.com/products/handle-it-rain-boot-kids-yellow" TargetMode="External"/><Relationship Id="rId612" Type="http://schemas.openxmlformats.org/officeDocument/2006/relationships/hyperlink" Target="https://footway.com/products/ecco-ecco-snow-mountain-black-night-sky" TargetMode="External"/><Relationship Id="rId1035" Type="http://schemas.openxmlformats.org/officeDocument/2006/relationships/hyperlink" Target="https://footway.com/products/angsskar-xc-white" TargetMode="External"/><Relationship Id="rId1242" Type="http://schemas.openxmlformats.org/officeDocument/2006/relationships/hyperlink" Target="https://footway.com/products/168726-nike-tanjun-td-b-gravit" TargetMode="External"/><Relationship Id="rId1687" Type="http://schemas.openxmlformats.org/officeDocument/2006/relationships/hyperlink" Target="https://footway.com/products/korkis-black-combi-2" TargetMode="External"/><Relationship Id="rId1894" Type="http://schemas.openxmlformats.org/officeDocument/2006/relationships/hyperlink" Target="https://footway.com/products/chelsea-classic-black" TargetMode="External"/><Relationship Id="rId917" Type="http://schemas.openxmlformats.org/officeDocument/2006/relationships/hyperlink" Target="https://footway.com/products/gimo-wp-black" TargetMode="External"/><Relationship Id="rId1102" Type="http://schemas.openxmlformats.org/officeDocument/2006/relationships/hyperlink" Target="https://footway.com/products/mohedatoffeln-bertil-brown" TargetMode="External"/><Relationship Id="rId1547" Type="http://schemas.openxmlformats.org/officeDocument/2006/relationships/hyperlink" Target="https://footway.com/products/y6723-00-00-black" TargetMode="External"/><Relationship Id="rId1754" Type="http://schemas.openxmlformats.org/officeDocument/2006/relationships/hyperlink" Target="https://footway.com/products/1391r-asphalt-trail-chelsea-brown" TargetMode="External"/><Relationship Id="rId1961" Type="http://schemas.openxmlformats.org/officeDocument/2006/relationships/hyperlink" Target="https://footway.com/products/tia-4531-001-20-black" TargetMode="External"/><Relationship Id="rId46" Type="http://schemas.openxmlformats.org/officeDocument/2006/relationships/hyperlink" Target="https://footway.com/products/189409-adidas-j-grand-court-jr-vitguld" TargetMode="External"/><Relationship Id="rId1407" Type="http://schemas.openxmlformats.org/officeDocument/2006/relationships/hyperlink" Target="https://footway.com/products/puma-cilia-mode-white-silver" TargetMode="External"/><Relationship Id="rId1614" Type="http://schemas.openxmlformats.org/officeDocument/2006/relationships/hyperlink" Target="https://footway.com/products/boras-stone-honey" TargetMode="External"/><Relationship Id="rId1821" Type="http://schemas.openxmlformats.org/officeDocument/2006/relationships/hyperlink" Target="https://footway.com/products/timberland-linden-woods-6in-faux-fur-line-jet-black" TargetMode="External"/><Relationship Id="rId195" Type="http://schemas.openxmlformats.org/officeDocument/2006/relationships/hyperlink" Target="https://footway.com/products/zx-flux-k-black-ftwr-white" TargetMode="External"/><Relationship Id="rId1919" Type="http://schemas.openxmlformats.org/officeDocument/2006/relationships/hyperlink" Target="https://footway.com/products/tretorn-h-kull-black-2" TargetMode="External"/><Relationship Id="rId2083" Type="http://schemas.openxmlformats.org/officeDocument/2006/relationships/hyperlink" Target="https://footway.com/products/bluster-ii-gtx-black-grey" TargetMode="External"/><Relationship Id="rId2290" Type="http://schemas.openxmlformats.org/officeDocument/2006/relationships/hyperlink" Target="https://footway.com/products/246157-waikani-beachwear-anie-slippers-f-svart" TargetMode="External"/><Relationship Id="rId262" Type="http://schemas.openxmlformats.org/officeDocument/2006/relationships/hyperlink" Target="https://footway.com/products/136082-bjorn-borg-sven-ii-w-f-vitrosa" TargetMode="External"/><Relationship Id="rId567" Type="http://schemas.openxmlformats.org/officeDocument/2006/relationships/hyperlink" Target="https://footway.com/products/97-00712-black" TargetMode="External"/><Relationship Id="rId1197" Type="http://schemas.openxmlformats.org/officeDocument/2006/relationships/hyperlink" Target="https://footway.com/products/147504-nike-revolution-4-td-b-bla" TargetMode="External"/><Relationship Id="rId2150" Type="http://schemas.openxmlformats.org/officeDocument/2006/relationships/hyperlink" Target="https://footway.com/products/viking-jolly-navy-navy" TargetMode="External"/><Relationship Id="rId2248" Type="http://schemas.openxmlformats.org/officeDocument/2006/relationships/hyperlink" Target="https://footway.com/products/algot-black-black" TargetMode="External"/><Relationship Id="rId122" Type="http://schemas.openxmlformats.org/officeDocument/2006/relationships/hyperlink" Target="https://footway.com/products/gazelle-c-core-black-ftwr-white-gold-met" TargetMode="External"/><Relationship Id="rId774" Type="http://schemas.openxmlformats.org/officeDocument/2006/relationships/hyperlink" Target="https://footway.com/products/hummel-x-light-2-0-tex-jr-black-3" TargetMode="External"/><Relationship Id="rId981" Type="http://schemas.openxmlformats.org/officeDocument/2006/relationships/hyperlink" Target="https://footway.com/products/kavat-munkedal-wb-grey" TargetMode="External"/><Relationship Id="rId1057" Type="http://schemas.openxmlformats.org/officeDocument/2006/relationships/hyperlink" Target="https://footway.com/products/239561-leaf-kolima-elastic-c-bla" TargetMode="External"/><Relationship Id="rId2010" Type="http://schemas.openxmlformats.org/officeDocument/2006/relationships/hyperlink" Target="https://footway.com/products/sk8-hi-black-black-black" TargetMode="External"/><Relationship Id="rId427" Type="http://schemas.openxmlformats.org/officeDocument/2006/relationships/hyperlink" Target="https://footway.com/products/dc-shoes-pure-high-top-wc-carbon-gum-2" TargetMode="External"/><Relationship Id="rId634" Type="http://schemas.openxmlformats.org/officeDocument/2006/relationships/hyperlink" Target="https://footway.com/products/frosty-waterproof-black" TargetMode="External"/><Relationship Id="rId841" Type="http://schemas.openxmlformats.org/officeDocument/2006/relationships/hyperlink" Target="https://footway.com/products/198837-kappa-showe-slipper-lablo-uni-vitsvart" TargetMode="External"/><Relationship Id="rId1264" Type="http://schemas.openxmlformats.org/officeDocument/2006/relationships/hyperlink" Target="https://footway.com/products/248158-nike-wear-all-day-toddler-b-svart" TargetMode="External"/><Relationship Id="rId1471" Type="http://schemas.openxmlformats.org/officeDocument/2006/relationships/hyperlink" Target="https://footway.com/products/reima-nefar-black" TargetMode="External"/><Relationship Id="rId1569" Type="http://schemas.openxmlformats.org/officeDocument/2006/relationships/hyperlink" Target="https://footway.com/products/z7182-00-black" TargetMode="External"/><Relationship Id="rId2108" Type="http://schemas.openxmlformats.org/officeDocument/2006/relationships/hyperlink" Target="https://footway.com/products/viking-indie-active-sun" TargetMode="External"/><Relationship Id="rId701" Type="http://schemas.openxmlformats.org/officeDocument/2006/relationships/hyperlink" Target="https://footway.com/products/433-0970-navy-blue" TargetMode="External"/><Relationship Id="rId939" Type="http://schemas.openxmlformats.org/officeDocument/2006/relationships/hyperlink" Target="https://footway.com/products/kavat-halland-wp-grey" TargetMode="External"/><Relationship Id="rId1124" Type="http://schemas.openxmlformats.org/officeDocument/2006/relationships/hyperlink" Target="https://footway.com/products/petra-nubuck-black" TargetMode="External"/><Relationship Id="rId1331" Type="http://schemas.openxmlformats.org/officeDocument/2006/relationships/hyperlink" Target="https://footway.com/products/pax-botanic-blue-multi" TargetMode="External"/><Relationship Id="rId1776" Type="http://schemas.openxmlformats.org/officeDocument/2006/relationships/hyperlink" Target="https://footway.com/products/timberland-carnaby-cool-biker-blk-jet-black" TargetMode="External"/><Relationship Id="rId1983" Type="http://schemas.openxmlformats.org/officeDocument/2006/relationships/hyperlink" Target="https://footway.com/products/u-classic-slip-on-true-white" TargetMode="External"/><Relationship Id="rId68" Type="http://schemas.openxmlformats.org/officeDocument/2006/relationships/hyperlink" Target="https://footway.com/products/223601-adidas-questar-flow-f-rosa" TargetMode="External"/><Relationship Id="rId1429" Type="http://schemas.openxmlformats.org/officeDocument/2006/relationships/hyperlink" Target="https://footway.com/products/puma-puma-shuffle-white-white-teamgold" TargetMode="External"/><Relationship Id="rId1636" Type="http://schemas.openxmlformats.org/officeDocument/2006/relationships/hyperlink" Target="https://footway.com/products/cumberland-black-2" TargetMode="External"/><Relationship Id="rId1843" Type="http://schemas.openxmlformats.org/officeDocument/2006/relationships/hyperlink" Target="https://footway.com/products/timberland-moss-jump-2-strap-sandal-light-lilac-3" TargetMode="External"/><Relationship Id="rId1703" Type="http://schemas.openxmlformats.org/officeDocument/2006/relationships/hyperlink" Target="https://footway.com/products/korkis-black-combi-1" TargetMode="External"/><Relationship Id="rId1910" Type="http://schemas.openxmlformats.org/officeDocument/2006/relationships/hyperlink" Target="https://footway.com/products/granna-yellow-yellow" TargetMode="External"/><Relationship Id="rId284" Type="http://schemas.openxmlformats.org/officeDocument/2006/relationships/hyperlink" Target="https://footway.com/products/131523-bjorn-borg-wendy-mid-fur-f-brun" TargetMode="External"/><Relationship Id="rId491" Type="http://schemas.openxmlformats.org/officeDocument/2006/relationships/hyperlink" Target="https://footway.com/products/73-52209-light-pink" TargetMode="External"/><Relationship Id="rId2172" Type="http://schemas.openxmlformats.org/officeDocument/2006/relationships/hyperlink" Target="https://footway.com/products/viking-jolly-print-cognac-white" TargetMode="External"/><Relationship Id="rId144" Type="http://schemas.openxmlformats.org/officeDocument/2006/relationships/hyperlink" Target="https://footway.com/products/superstar-foundation-c-ftwr-white-core-black-white" TargetMode="External"/><Relationship Id="rId589" Type="http://schemas.openxmlformats.org/officeDocument/2006/relationships/hyperlink" Target="https://footway.com/products/98-68351-camel" TargetMode="External"/><Relationship Id="rId796" Type="http://schemas.openxmlformats.org/officeDocument/2006/relationships/hyperlink" Target="https://footway.com/products/women-s-original-tall-black" TargetMode="External"/><Relationship Id="rId351" Type="http://schemas.openxmlformats.org/officeDocument/2006/relationships/hyperlink" Target="https://footway.com/products/chuck-taylor-ballet-lace-black" TargetMode="External"/><Relationship Id="rId449" Type="http://schemas.openxmlformats.org/officeDocument/2006/relationships/hyperlink" Target="https://footway.com/products/33100-black" TargetMode="External"/><Relationship Id="rId656" Type="http://schemas.openxmlformats.org/officeDocument/2006/relationships/hyperlink" Target="https://footway.com/products/exani-ella-black" TargetMode="External"/><Relationship Id="rId863" Type="http://schemas.openxmlformats.org/officeDocument/2006/relationships/hyperlink" Target="https://footway.com/products/154758-kappa-ulaker-3-f-gralila" TargetMode="External"/><Relationship Id="rId1079" Type="http://schemas.openxmlformats.org/officeDocument/2006/relationships/hyperlink" Target="https://footway.com/products/hydro-blaze-grey" TargetMode="External"/><Relationship Id="rId1286" Type="http://schemas.openxmlformats.org/officeDocument/2006/relationships/hyperlink" Target="https://footway.com/products/wmns-air-max-graviton-black-white" TargetMode="External"/><Relationship Id="rId1493" Type="http://schemas.openxmlformats.org/officeDocument/2006/relationships/hyperlink" Target="https://footway.com/products/reima-rain-boots-taika-2-0-navy" TargetMode="External"/><Relationship Id="rId2032" Type="http://schemas.openxmlformats.org/officeDocument/2006/relationships/hyperlink" Target="https://footway.com/products/u-era-black-black" TargetMode="External"/><Relationship Id="rId211" Type="http://schemas.openxmlformats.org/officeDocument/2006/relationships/hyperlink" Target="https://footway.com/products/creed-dark-yellow" TargetMode="External"/><Relationship Id="rId309" Type="http://schemas.openxmlformats.org/officeDocument/2006/relationships/hyperlink" Target="https://footway.com/products/low-cut-shoe-crew-black-beauty" TargetMode="External"/><Relationship Id="rId516" Type="http://schemas.openxmlformats.org/officeDocument/2006/relationships/hyperlink" Target="https://footway.com/products/duffy-86-38121-black" TargetMode="External"/><Relationship Id="rId1146" Type="http://schemas.openxmlformats.org/officeDocument/2006/relationships/hyperlink" Target="https://footway.com/products/wasa-black" TargetMode="External"/><Relationship Id="rId1798" Type="http://schemas.openxmlformats.org/officeDocument/2006/relationships/hyperlink" Target="https://footway.com/products/cranberry-lake-sandal-black" TargetMode="External"/><Relationship Id="rId723" Type="http://schemas.openxmlformats.org/officeDocument/2006/relationships/hyperlink" Target="https://footway.com/products/435-0509-waterproof-warm-lined-black" TargetMode="External"/><Relationship Id="rId930" Type="http://schemas.openxmlformats.org/officeDocument/2006/relationships/hyperlink" Target="https://footway.com/products/kavat-grytg-l-wp-blue" TargetMode="External"/><Relationship Id="rId1006" Type="http://schemas.openxmlformats.org/officeDocument/2006/relationships/hyperlink" Target="https://footway.com/products/kavat-rio-tx-blue" TargetMode="External"/><Relationship Id="rId1353" Type="http://schemas.openxmlformats.org/officeDocument/2006/relationships/hyperlink" Target="https://footway.com/products/430-2597-water-proof-black" TargetMode="External"/><Relationship Id="rId1560" Type="http://schemas.openxmlformats.org/officeDocument/2006/relationships/hyperlink" Target="https://footway.com/products/z0441-45-45-basalt" TargetMode="External"/><Relationship Id="rId1658" Type="http://schemas.openxmlformats.org/officeDocument/2006/relationships/hyperlink" Target="https://footway.com/products/springyard-aqua-shoes-kids-black" TargetMode="External"/><Relationship Id="rId1865" Type="http://schemas.openxmlformats.org/officeDocument/2006/relationships/hyperlink" Target="https://footway.com/products/classics-wmn-black" TargetMode="External"/><Relationship Id="rId1213" Type="http://schemas.openxmlformats.org/officeDocument/2006/relationships/hyperlink" Target="https://footway.com/products/nike-romaleos-4-white-black-white" TargetMode="External"/><Relationship Id="rId1420" Type="http://schemas.openxmlformats.org/officeDocument/2006/relationships/hyperlink" Target="https://footway.com/products/puma-puma-shuffle-white-white-teamgold" TargetMode="External"/><Relationship Id="rId1518" Type="http://schemas.openxmlformats.org/officeDocument/2006/relationships/hyperlink" Target="https://footway.com/products/67985-45-granit" TargetMode="External"/><Relationship Id="rId1725" Type="http://schemas.openxmlformats.org/officeDocument/2006/relationships/hyperlink" Target="https://footway.com/products/2750-cotu-classic-901-white" TargetMode="External"/><Relationship Id="rId1932" Type="http://schemas.openxmlformats.org/officeDocument/2006/relationships/hyperlink" Target="https://footway.com/products/strong-s-green" TargetMode="External"/><Relationship Id="rId17" Type="http://schemas.openxmlformats.org/officeDocument/2006/relationships/hyperlink" Target="https://footway.com/products/adidas-sport-performance-adicane-slide-sanstr-sanstr-earstr" TargetMode="External"/><Relationship Id="rId2194" Type="http://schemas.openxmlformats.org/officeDocument/2006/relationships/hyperlink" Target="https://footway.com/products/viking-playrox-navy" TargetMode="External"/><Relationship Id="rId166" Type="http://schemas.openxmlformats.org/officeDocument/2006/relationships/hyperlink" Target="https://footway.com/products/x-plr-cblack-cblack-gum3" TargetMode="External"/><Relationship Id="rId373" Type="http://schemas.openxmlformats.org/officeDocument/2006/relationships/hyperlink" Target="https://footway.com/products/crocs-classic-cozzzy-sandal-bone-mushroom" TargetMode="External"/><Relationship Id="rId580" Type="http://schemas.openxmlformats.org/officeDocument/2006/relationships/hyperlink" Target="https://footway.com/products/98-55499-camel" TargetMode="External"/><Relationship Id="rId2054" Type="http://schemas.openxmlformats.org/officeDocument/2006/relationships/hyperlink" Target="https://footway.com/products/vans-wm-filmore-hi-suede-canvas-black-white-2" TargetMode="External"/><Relationship Id="rId2261" Type="http://schemas.openxmlformats.org/officeDocument/2006/relationships/hyperlink" Target="https://footway.com/products/211772-vinson-polo-club-gareth-m-bla" TargetMode="External"/><Relationship Id="rId1" Type="http://schemas.openxmlformats.org/officeDocument/2006/relationships/hyperlink" Target="https://footway.com/products/3-3-20-3-3-20-index-sneaker-black" TargetMode="External"/><Relationship Id="rId233" Type="http://schemas.openxmlformats.org/officeDocument/2006/relationships/hyperlink" Target="https://footway.com/products/spirit-black-grey" TargetMode="External"/><Relationship Id="rId440" Type="http://schemas.openxmlformats.org/officeDocument/2006/relationships/hyperlink" Target="https://footway.com/products/02037-07-white-grey" TargetMode="External"/><Relationship Id="rId678" Type="http://schemas.openxmlformats.org/officeDocument/2006/relationships/hyperlink" Target="https://footway.com/products/morro-bay-slipper-2-0-white" TargetMode="External"/><Relationship Id="rId885" Type="http://schemas.openxmlformats.org/officeDocument/2006/relationships/hyperlink" Target="https://footway.com/products/bomhus-ep-light-brown" TargetMode="External"/><Relationship Id="rId1070" Type="http://schemas.openxmlformats.org/officeDocument/2006/relationships/hyperlink" Target="https://footway.com/products/sandvik-camo" TargetMode="External"/><Relationship Id="rId2121" Type="http://schemas.openxmlformats.org/officeDocument/2006/relationships/hyperlink" Target="https://footway.com/products/viking-indie-active-sun" TargetMode="External"/><Relationship Id="rId300" Type="http://schemas.openxmlformats.org/officeDocument/2006/relationships/hyperlink" Target="https://footway.com/products/233798-blacc-mtb-shoes-f-svart" TargetMode="External"/><Relationship Id="rId538" Type="http://schemas.openxmlformats.org/officeDocument/2006/relationships/hyperlink" Target="https://footway.com/products/duffy-86-65001-beige" TargetMode="External"/><Relationship Id="rId745" Type="http://schemas.openxmlformats.org/officeDocument/2006/relationships/hyperlink" Target="https://footway.com/products/220505-hummel-icicle-high-kids-c-svart" TargetMode="External"/><Relationship Id="rId952" Type="http://schemas.openxmlformats.org/officeDocument/2006/relationships/hyperlink" Target="https://footway.com/products/husum-jr-xc-black-1" TargetMode="External"/><Relationship Id="rId1168" Type="http://schemas.openxmlformats.org/officeDocument/2006/relationships/hyperlink" Target="https://footway.com/products/169273-nike-odyssey-react-2-flyknit-f-grasvartbla" TargetMode="External"/><Relationship Id="rId1375" Type="http://schemas.openxmlformats.org/officeDocument/2006/relationships/hyperlink" Target="https://footway.com/products/polecat-arena-jr-calgary-gtx-lavender" TargetMode="External"/><Relationship Id="rId1582" Type="http://schemas.openxmlformats.org/officeDocument/2006/relationships/hyperlink" Target="https://footway.com/products/rubber-duck-rd-rubber-classic-kids-black" TargetMode="External"/><Relationship Id="rId2219" Type="http://schemas.openxmlformats.org/officeDocument/2006/relationships/hyperlink" Target="https://footway.com/products/viking-veme-vel-gtx-black-charcoal" TargetMode="External"/><Relationship Id="rId81" Type="http://schemas.openxmlformats.org/officeDocument/2006/relationships/hyperlink" Target="https://footway.com/products/adidas-sport-performance-runfalcon-3-0-k-lucblu-legink-ftwwht" TargetMode="External"/><Relationship Id="rId605" Type="http://schemas.openxmlformats.org/officeDocument/2006/relationships/hyperlink" Target="https://footway.com/products/ecco-ecco-snow-mountain-black-fig-fig" TargetMode="External"/><Relationship Id="rId812" Type="http://schemas.openxmlformats.org/officeDocument/2006/relationships/hyperlink" Target="https://footway.com/products/cheerful01-indigo" TargetMode="External"/><Relationship Id="rId1028" Type="http://schemas.openxmlformats.org/officeDocument/2006/relationships/hyperlink" Target="https://footway.com/products/voxna-wp-black-01" TargetMode="External"/><Relationship Id="rId1235" Type="http://schemas.openxmlformats.org/officeDocument/2006/relationships/hyperlink" Target="https://footway.com/products/nike-tanjun-btv-black-white-white" TargetMode="External"/><Relationship Id="rId1442" Type="http://schemas.openxmlformats.org/officeDocument/2006/relationships/hyperlink" Target="https://footway.com/products/241348-puma-r78-futr-jr-jr-vit" TargetMode="External"/><Relationship Id="rId1887" Type="http://schemas.openxmlformats.org/officeDocument/2006/relationships/hyperlink" Target="https://footway.com/products/aktiv-chelsea-winter-black" TargetMode="External"/><Relationship Id="rId1302" Type="http://schemas.openxmlformats.org/officeDocument/2006/relationships/hyperlink" Target="https://footway.com/products/198928-nonation-rosario-slipper-f-silver" TargetMode="External"/><Relationship Id="rId1747" Type="http://schemas.openxmlformats.org/officeDocument/2006/relationships/hyperlink" Target="https://footway.com/products/josette-black-3" TargetMode="External"/><Relationship Id="rId1954" Type="http://schemas.openxmlformats.org/officeDocument/2006/relationships/hyperlink" Target="https://footway.com/products/sandy-4703-040-20-black" TargetMode="External"/><Relationship Id="rId39" Type="http://schemas.openxmlformats.org/officeDocument/2006/relationships/hyperlink" Target="https://footway.com/products/adidas-adipower-weightlifting-iii-cblack-ftwwht-grethr" TargetMode="External"/><Relationship Id="rId1607" Type="http://schemas.openxmlformats.org/officeDocument/2006/relationships/hyperlink" Target="https://footway.com/products/heaven-ad-black" TargetMode="External"/><Relationship Id="rId1814" Type="http://schemas.openxmlformats.org/officeDocument/2006/relationships/hyperlink" Target="https://footway.com/products/timberland-linden-woods-6in-double-collar-wheat" TargetMode="External"/><Relationship Id="rId188" Type="http://schemas.openxmlformats.org/officeDocument/2006/relationships/hyperlink" Target="https://footway.com/products/zx-flux-j-core-black-core-black-core-bla" TargetMode="External"/><Relationship Id="rId395" Type="http://schemas.openxmlformats.org/officeDocument/2006/relationships/hyperlink" Target="https://footway.com/products/crocband-navy" TargetMode="External"/><Relationship Id="rId2076" Type="http://schemas.openxmlformats.org/officeDocument/2006/relationships/hyperlink" Target="https://footway.com/products/beito-gtx-navy" TargetMode="External"/><Relationship Id="rId2283" Type="http://schemas.openxmlformats.org/officeDocument/2006/relationships/hyperlink" Target="https://footway.com/products/160822-vinson-polo-club-graham-m-bla" TargetMode="External"/><Relationship Id="rId255" Type="http://schemas.openxmlformats.org/officeDocument/2006/relationships/hyperlink" Target="https://footway.com/products/rugetta-hgh-tmb-w-tan" TargetMode="External"/><Relationship Id="rId462" Type="http://schemas.openxmlformats.org/officeDocument/2006/relationships/hyperlink" Target="https://footway.com/products/71-17001-black" TargetMode="External"/><Relationship Id="rId1092" Type="http://schemas.openxmlformats.org/officeDocument/2006/relationships/hyperlink" Target="https://footway.com/products/apollo-blk-grey" TargetMode="External"/><Relationship Id="rId1397" Type="http://schemas.openxmlformats.org/officeDocument/2006/relationships/hyperlink" Target="https://footway.com/products/anzarun-lite-ac-ps-puma-black-puma-white" TargetMode="External"/><Relationship Id="rId2143" Type="http://schemas.openxmlformats.org/officeDocument/2006/relationships/hyperlink" Target="https://footway.com/products/jakob-mid-kids-gtx-navy" TargetMode="External"/><Relationship Id="rId115" Type="http://schemas.openxmlformats.org/officeDocument/2006/relationships/hyperlink" Target="https://footway.com/products/continental-80-ftwr-white-scarlet-collegiate" TargetMode="External"/><Relationship Id="rId322" Type="http://schemas.openxmlformats.org/officeDocument/2006/relationships/hyperlink" Target="https://footway.com/products/orinoco-club-black-leather" TargetMode="External"/><Relationship Id="rId767" Type="http://schemas.openxmlformats.org/officeDocument/2006/relationships/hyperlink" Target="https://footway.com/products/sandal-glitter-jr-silver-1" TargetMode="External"/><Relationship Id="rId974" Type="http://schemas.openxmlformats.org/officeDocument/2006/relationships/hyperlink" Target="https://footway.com/products/kavat-landby-wp-black-grey" TargetMode="External"/><Relationship Id="rId2003" Type="http://schemas.openxmlformats.org/officeDocument/2006/relationships/hyperlink" Target="https://footway.com/products/ua-vans-sport-suede-black" TargetMode="External"/><Relationship Id="rId2210" Type="http://schemas.openxmlformats.org/officeDocument/2006/relationships/hyperlink" Target="https://footway.com/products/rotnes-gtx-black-charcoal" TargetMode="External"/><Relationship Id="rId627" Type="http://schemas.openxmlformats.org/officeDocument/2006/relationships/hyperlink" Target="https://footway.com/products/eskimo-frosty-jr-waterproof-06-black" TargetMode="External"/><Relationship Id="rId834" Type="http://schemas.openxmlformats.org/officeDocument/2006/relationships/hyperlink" Target="https://footway.com/products/235024-kangaroos-sandalshine-jr-gralila" TargetMode="External"/><Relationship Id="rId1257" Type="http://schemas.openxmlformats.org/officeDocument/2006/relationships/hyperlink" Target="https://footway.com/products/248119-nike-wear-all-day-gs-jr-vit" TargetMode="External"/><Relationship Id="rId1464" Type="http://schemas.openxmlformats.org/officeDocument/2006/relationships/hyperlink" Target="https://footway.com/products/reima-nefar-black" TargetMode="External"/><Relationship Id="rId1671" Type="http://schemas.openxmlformats.org/officeDocument/2006/relationships/hyperlink" Target="https://footway.com/products/superfit-happy-octi-beige-grau" TargetMode="External"/><Relationship Id="rId901" Type="http://schemas.openxmlformats.org/officeDocument/2006/relationships/hyperlink" Target="https://footway.com/products/edsbro-xc-blue-01" TargetMode="External"/><Relationship Id="rId1117" Type="http://schemas.openxmlformats.org/officeDocument/2006/relationships/hyperlink" Target="https://footway.com/products/moheda-toffeln-klara-202953" TargetMode="External"/><Relationship Id="rId1324" Type="http://schemas.openxmlformats.org/officeDocument/2006/relationships/hyperlink" Target="https://footway.com/products/pax-botanic-blue-multi" TargetMode="External"/><Relationship Id="rId1531" Type="http://schemas.openxmlformats.org/officeDocument/2006/relationships/hyperlink" Target="https://footway.com/products/75462-01-black" TargetMode="External"/><Relationship Id="rId1769" Type="http://schemas.openxmlformats.org/officeDocument/2006/relationships/hyperlink" Target="https://footway.com/products/auth-teddy-fleece-black" TargetMode="External"/><Relationship Id="rId1976" Type="http://schemas.openxmlformats.org/officeDocument/2006/relationships/hyperlink" Target="https://footway.com/products/u-classic-slip-on-black-white-checker" TargetMode="External"/><Relationship Id="rId30" Type="http://schemas.openxmlformats.org/officeDocument/2006/relationships/hyperlink" Target="https://footway.com/products/adidas-adipower-weightlifting-iii-cblack-ftwwht-grethr" TargetMode="External"/><Relationship Id="rId1629" Type="http://schemas.openxmlformats.org/officeDocument/2006/relationships/hyperlink" Target="https://footway.com/products/elvira-bordeaux" TargetMode="External"/><Relationship Id="rId1836" Type="http://schemas.openxmlformats.org/officeDocument/2006/relationships/hyperlink" Target="https://footway.com/products/timberland-moss-jump-2-strap-sandal-black-iris-2" TargetMode="External"/><Relationship Id="rId1903" Type="http://schemas.openxmlformats.org/officeDocument/2006/relationships/hyperlink" Target="https://footway.com/products/granna-black-grey" TargetMode="External"/><Relationship Id="rId2098" Type="http://schemas.openxmlformats.org/officeDocument/2006/relationships/hyperlink" Target="https://footway.com/products/viking-eagle-light-gtx-black" TargetMode="External"/><Relationship Id="rId277" Type="http://schemas.openxmlformats.org/officeDocument/2006/relationships/hyperlink" Target="https://footway.com/products/157899-bjorn-borg-texas-high-fur-m-brun" TargetMode="External"/><Relationship Id="rId484" Type="http://schemas.openxmlformats.org/officeDocument/2006/relationships/hyperlink" Target="https://footway.com/products/73-42230-black" TargetMode="External"/><Relationship Id="rId2165" Type="http://schemas.openxmlformats.org/officeDocument/2006/relationships/hyperlink" Target="https://footway.com/products/viking-jolly-print-cognac-white" TargetMode="External"/><Relationship Id="rId137" Type="http://schemas.openxmlformats.org/officeDocument/2006/relationships/hyperlink" Target="https://footway.com/products/adidas-originals-multix-cblack-carbon-blblme" TargetMode="External"/><Relationship Id="rId344" Type="http://schemas.openxmlformats.org/officeDocument/2006/relationships/hyperlink" Target="https://footway.com/products/all-star-kids-ox-white" TargetMode="External"/><Relationship Id="rId691" Type="http://schemas.openxmlformats.org/officeDocument/2006/relationships/hyperlink" Target="https://footway.com/products/177883-graffiti-cloxie-kids-lightweight-sandal-c-blarosa" TargetMode="External"/><Relationship Id="rId789" Type="http://schemas.openxmlformats.org/officeDocument/2006/relationships/hyperlink" Target="https://footway.com/products/hummel-x-light-2-0-tex-jr-sparrow" TargetMode="External"/><Relationship Id="rId996" Type="http://schemas.openxmlformats.org/officeDocument/2006/relationships/hyperlink" Target="https://footway.com/products/kavat-munkedal-wb-off-white" TargetMode="External"/><Relationship Id="rId2025" Type="http://schemas.openxmlformats.org/officeDocument/2006/relationships/hyperlink" Target="https://footway.com/products/u-classic-slip-on-black" TargetMode="External"/><Relationship Id="rId551" Type="http://schemas.openxmlformats.org/officeDocument/2006/relationships/hyperlink" Target="https://footway.com/products/duffy-86-65001-black" TargetMode="External"/><Relationship Id="rId649" Type="http://schemas.openxmlformats.org/officeDocument/2006/relationships/hyperlink" Target="https://footway.com/products/star-black-grey-74" TargetMode="External"/><Relationship Id="rId856" Type="http://schemas.openxmlformats.org/officeDocument/2006/relationships/hyperlink" Target="https://footway.com/products/198782-kappa-sport-shoe-burgos-f-svartvit" TargetMode="External"/><Relationship Id="rId1181" Type="http://schemas.openxmlformats.org/officeDocument/2006/relationships/hyperlink" Target="https://footway.com/products/248192-nike-pico-5-td-b-lila" TargetMode="External"/><Relationship Id="rId1279" Type="http://schemas.openxmlformats.org/officeDocument/2006/relationships/hyperlink" Target="https://footway.com/products/248211-nike-wear-all-day-toddler-b-vit" TargetMode="External"/><Relationship Id="rId1486" Type="http://schemas.openxmlformats.org/officeDocument/2006/relationships/hyperlink" Target="https://footway.com/products/reima-rain-boots-taika-2-0-navy" TargetMode="External"/><Relationship Id="rId2232" Type="http://schemas.openxmlformats.org/officeDocument/2006/relationships/hyperlink" Target="https://footway.com/products/zing-gtx-charcoal" TargetMode="External"/><Relationship Id="rId204" Type="http://schemas.openxmlformats.org/officeDocument/2006/relationships/hyperlink" Target="https://footway.com/products/avery-pink" TargetMode="External"/><Relationship Id="rId411" Type="http://schemas.openxmlformats.org/officeDocument/2006/relationships/hyperlink" Target="https://footway.com/products/crocs-literide-360-clog-black-slate-grey" TargetMode="External"/><Relationship Id="rId509" Type="http://schemas.openxmlformats.org/officeDocument/2006/relationships/hyperlink" Target="https://footway.com/products/86-16333-black-1" TargetMode="External"/><Relationship Id="rId1041" Type="http://schemas.openxmlformats.org/officeDocument/2006/relationships/hyperlink" Target="https://footway.com/products/frostby-waterproof-white" TargetMode="External"/><Relationship Id="rId1139" Type="http://schemas.openxmlformats.org/officeDocument/2006/relationships/hyperlink" Target="https://footway.com/products/vegby-black" TargetMode="External"/><Relationship Id="rId1346" Type="http://schemas.openxmlformats.org/officeDocument/2006/relationships/hyperlink" Target="https://footway.com/products/pika-black" TargetMode="External"/><Relationship Id="rId1693" Type="http://schemas.openxmlformats.org/officeDocument/2006/relationships/hyperlink" Target="https://footway.com/products/korkis-5-00111-80-ocean" TargetMode="External"/><Relationship Id="rId1998" Type="http://schemas.openxmlformats.org/officeDocument/2006/relationships/hyperlink" Target="https://footway.com/products/ua-vans-sport-suede-black" TargetMode="External"/><Relationship Id="rId716" Type="http://schemas.openxmlformats.org/officeDocument/2006/relationships/hyperlink" Target="https://footway.com/products/433-0970-pink" TargetMode="External"/><Relationship Id="rId923" Type="http://schemas.openxmlformats.org/officeDocument/2006/relationships/hyperlink" Target="https://footway.com/products/kavat-grytg-l-wp-blue" TargetMode="External"/><Relationship Id="rId1553" Type="http://schemas.openxmlformats.org/officeDocument/2006/relationships/hyperlink" Target="https://footway.com/products/y9430-32-rosa" TargetMode="External"/><Relationship Id="rId1760" Type="http://schemas.openxmlformats.org/officeDocument/2006/relationships/hyperlink" Target="https://footway.com/products/3358r-canard-resort-ftw-brown" TargetMode="External"/><Relationship Id="rId1858" Type="http://schemas.openxmlformats.org/officeDocument/2006/relationships/hyperlink" Target="https://footway.com/products/elba-44-midnight" TargetMode="External"/><Relationship Id="rId52" Type="http://schemas.openxmlformats.org/officeDocument/2006/relationships/hyperlink" Target="https://footway.com/products/adidas-sport-performance-grand-court-k-ftwwht-cblack-ftwwht" TargetMode="External"/><Relationship Id="rId1206" Type="http://schemas.openxmlformats.org/officeDocument/2006/relationships/hyperlink" Target="https://footway.com/products/nike-revolution-6-women-s-running-s-black-black-dk-smoke-grey" TargetMode="External"/><Relationship Id="rId1413" Type="http://schemas.openxmlformats.org/officeDocument/2006/relationships/hyperlink" Target="https://footway.com/products/comet-v-inf-puma-white-puma-black" TargetMode="External"/><Relationship Id="rId1620" Type="http://schemas.openxmlformats.org/officeDocument/2006/relationships/hyperlink" Target="https://footway.com/products/be-light-blk" TargetMode="External"/><Relationship Id="rId1718" Type="http://schemas.openxmlformats.org/officeDocument/2006/relationships/hyperlink" Target="https://footway.com/products/superfit-sport5-purple-2" TargetMode="External"/><Relationship Id="rId1925" Type="http://schemas.openxmlformats.org/officeDocument/2006/relationships/hyperlink" Target="https://footway.com/products/nicole-black" TargetMode="External"/><Relationship Id="rId299" Type="http://schemas.openxmlformats.org/officeDocument/2006/relationships/hyperlink" Target="https://footway.com/products/233798-blacc-mtb-shoes-f-svart" TargetMode="External"/><Relationship Id="rId2187" Type="http://schemas.openxmlformats.org/officeDocument/2006/relationships/hyperlink" Target="https://footway.com/products/mira-jr-warm-charco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2389"/>
  <sheetViews>
    <sheetView showGridLines="0" tabSelected="1" workbookViewId="0">
      <pane ySplit="2" topLeftCell="A3" activePane="bottomLeft" state="frozen"/>
      <selection pane="bottomLeft" activeCell="B2022" sqref="B2022"/>
    </sheetView>
  </sheetViews>
  <sheetFormatPr defaultColWidth="75.42578125" defaultRowHeight="15.75" customHeight="1" outlineLevelRow="2" x14ac:dyDescent="0.3"/>
  <cols>
    <col min="1" max="1" width="2.7109375" customWidth="1"/>
    <col min="2" max="2" width="77.42578125" style="1" customWidth="1"/>
    <col min="3" max="3" width="28.7109375" style="4" customWidth="1"/>
    <col min="4" max="4" width="15.85546875" style="4" customWidth="1"/>
    <col min="5" max="5" width="21" style="4" bestFit="1" customWidth="1"/>
    <col min="6" max="6" width="15.140625" style="4" customWidth="1"/>
    <col min="7" max="7" width="13.85546875" style="5" bestFit="1" customWidth="1"/>
    <col min="8" max="8" width="18.28515625" style="7" customWidth="1"/>
    <col min="9" max="9" width="22.85546875" style="7" customWidth="1"/>
    <col min="10" max="10" width="37.85546875" style="2" customWidth="1"/>
    <col min="11" max="11" width="24.140625" style="4" customWidth="1"/>
    <col min="12" max="12" width="18.28515625" style="6" customWidth="1"/>
    <col min="13" max="13" width="22.140625" style="6" customWidth="1"/>
    <col min="14" max="40" width="11.5703125" style="1" customWidth="1"/>
    <col min="41" max="16384" width="75.42578125" style="1"/>
  </cols>
  <sheetData>
    <row r="1" spans="1:13" ht="42" customHeight="1" thickBot="1" x14ac:dyDescent="0.25">
      <c r="B1" s="84" t="s">
        <v>1122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11" customFormat="1" ht="39" customHeight="1" thickBot="1" x14ac:dyDescent="0.25">
      <c r="A2" s="10"/>
      <c r="B2" s="41" t="s">
        <v>1035</v>
      </c>
      <c r="C2" s="3" t="s">
        <v>2479</v>
      </c>
      <c r="D2" s="3" t="s">
        <v>1036</v>
      </c>
      <c r="E2" s="3" t="s">
        <v>1037</v>
      </c>
      <c r="F2" s="3" t="s">
        <v>2482</v>
      </c>
      <c r="G2" s="8" t="s">
        <v>1038</v>
      </c>
      <c r="H2" s="9" t="s">
        <v>1041</v>
      </c>
      <c r="I2" s="9" t="s">
        <v>1042</v>
      </c>
      <c r="J2" s="3" t="s">
        <v>2480</v>
      </c>
      <c r="K2" s="42" t="s">
        <v>2481</v>
      </c>
      <c r="L2" s="12" t="s">
        <v>1039</v>
      </c>
      <c r="M2" s="13" t="s">
        <v>1040</v>
      </c>
    </row>
    <row r="3" spans="1:13" ht="18.75" outlineLevel="2" x14ac:dyDescent="0.2">
      <c r="B3" s="32" t="s">
        <v>2487</v>
      </c>
      <c r="C3" s="33">
        <v>37700</v>
      </c>
      <c r="D3" s="34" t="s">
        <v>2484</v>
      </c>
      <c r="E3" s="34" t="s">
        <v>1032</v>
      </c>
      <c r="F3" s="34" t="s">
        <v>2486</v>
      </c>
      <c r="G3" s="35">
        <v>6</v>
      </c>
      <c r="H3" s="36">
        <f>L3/11.15</f>
        <v>143.40807174887891</v>
      </c>
      <c r="I3" s="36">
        <f>G3*H3</f>
        <v>860.44843049327346</v>
      </c>
      <c r="J3" s="37" t="s">
        <v>2483</v>
      </c>
      <c r="K3" s="38" t="s">
        <v>2485</v>
      </c>
      <c r="L3" s="39">
        <v>1599</v>
      </c>
      <c r="M3" s="40">
        <f t="shared" ref="M3:M9" si="0">L3*G3</f>
        <v>9594</v>
      </c>
    </row>
    <row r="4" spans="1:13" ht="18.75" outlineLevel="2" x14ac:dyDescent="0.2">
      <c r="B4" s="21" t="s">
        <v>2487</v>
      </c>
      <c r="C4" s="14">
        <v>37700</v>
      </c>
      <c r="D4" s="15" t="s">
        <v>2484</v>
      </c>
      <c r="E4" s="15" t="s">
        <v>1032</v>
      </c>
      <c r="F4" s="15" t="s">
        <v>2489</v>
      </c>
      <c r="G4" s="16">
        <v>6</v>
      </c>
      <c r="H4" s="17">
        <f t="shared" ref="H4:H68" si="1">L4/11.15</f>
        <v>143.40807174887891</v>
      </c>
      <c r="I4" s="17">
        <f t="shared" ref="I4:I68" si="2">G4*H4</f>
        <v>860.44843049327346</v>
      </c>
      <c r="J4" s="18" t="s">
        <v>2483</v>
      </c>
      <c r="K4" s="19" t="s">
        <v>2488</v>
      </c>
      <c r="L4" s="20">
        <v>1599</v>
      </c>
      <c r="M4" s="22">
        <f t="shared" si="0"/>
        <v>9594</v>
      </c>
    </row>
    <row r="5" spans="1:13" ht="18.75" outlineLevel="2" x14ac:dyDescent="0.2">
      <c r="B5" s="21" t="s">
        <v>2487</v>
      </c>
      <c r="C5" s="14">
        <v>37700</v>
      </c>
      <c r="D5" s="15" t="s">
        <v>2484</v>
      </c>
      <c r="E5" s="15" t="s">
        <v>1032</v>
      </c>
      <c r="F5" s="15" t="s">
        <v>2491</v>
      </c>
      <c r="G5" s="16">
        <v>4</v>
      </c>
      <c r="H5" s="17">
        <f t="shared" si="1"/>
        <v>143.40807174887891</v>
      </c>
      <c r="I5" s="17">
        <f t="shared" si="2"/>
        <v>573.63228699551564</v>
      </c>
      <c r="J5" s="18" t="s">
        <v>2483</v>
      </c>
      <c r="K5" s="19" t="s">
        <v>2490</v>
      </c>
      <c r="L5" s="20">
        <v>1599</v>
      </c>
      <c r="M5" s="22">
        <f t="shared" si="0"/>
        <v>6396</v>
      </c>
    </row>
    <row r="6" spans="1:13" ht="18.75" outlineLevel="2" x14ac:dyDescent="0.2">
      <c r="B6" s="21" t="s">
        <v>2487</v>
      </c>
      <c r="C6" s="14">
        <v>37700</v>
      </c>
      <c r="D6" s="15" t="s">
        <v>2484</v>
      </c>
      <c r="E6" s="15" t="s">
        <v>1032</v>
      </c>
      <c r="F6" s="15" t="s">
        <v>2493</v>
      </c>
      <c r="G6" s="16">
        <v>2</v>
      </c>
      <c r="H6" s="17">
        <f t="shared" si="1"/>
        <v>143.40807174887891</v>
      </c>
      <c r="I6" s="17">
        <f t="shared" si="2"/>
        <v>286.81614349775782</v>
      </c>
      <c r="J6" s="18" t="s">
        <v>2483</v>
      </c>
      <c r="K6" s="19" t="s">
        <v>2492</v>
      </c>
      <c r="L6" s="20">
        <v>1599</v>
      </c>
      <c r="M6" s="22">
        <f t="shared" si="0"/>
        <v>3198</v>
      </c>
    </row>
    <row r="7" spans="1:13" ht="18.75" outlineLevel="2" x14ac:dyDescent="0.2">
      <c r="B7" s="21" t="s">
        <v>2487</v>
      </c>
      <c r="C7" s="14">
        <v>37700</v>
      </c>
      <c r="D7" s="15" t="s">
        <v>2484</v>
      </c>
      <c r="E7" s="15" t="s">
        <v>1032</v>
      </c>
      <c r="F7" s="15" t="s">
        <v>2496</v>
      </c>
      <c r="G7" s="16">
        <v>2</v>
      </c>
      <c r="H7" s="17">
        <f t="shared" si="1"/>
        <v>143.40807174887891</v>
      </c>
      <c r="I7" s="17">
        <f t="shared" si="2"/>
        <v>286.81614349775782</v>
      </c>
      <c r="J7" s="18" t="s">
        <v>2483</v>
      </c>
      <c r="K7" s="19" t="s">
        <v>2495</v>
      </c>
      <c r="L7" s="20">
        <v>1599</v>
      </c>
      <c r="M7" s="22">
        <f t="shared" si="0"/>
        <v>3198</v>
      </c>
    </row>
    <row r="8" spans="1:13" ht="18.75" outlineLevel="2" x14ac:dyDescent="0.2">
      <c r="B8" s="21" t="s">
        <v>2487</v>
      </c>
      <c r="C8" s="14">
        <v>37700</v>
      </c>
      <c r="D8" s="15" t="s">
        <v>2484</v>
      </c>
      <c r="E8" s="15" t="s">
        <v>1032</v>
      </c>
      <c r="F8" s="15" t="s">
        <v>2498</v>
      </c>
      <c r="G8" s="16">
        <v>9</v>
      </c>
      <c r="H8" s="17">
        <f t="shared" si="1"/>
        <v>143.40807174887891</v>
      </c>
      <c r="I8" s="17">
        <f t="shared" si="2"/>
        <v>1290.6726457399102</v>
      </c>
      <c r="J8" s="18" t="s">
        <v>2483</v>
      </c>
      <c r="K8" s="19" t="s">
        <v>2497</v>
      </c>
      <c r="L8" s="20">
        <v>1599</v>
      </c>
      <c r="M8" s="22">
        <f t="shared" si="0"/>
        <v>14391</v>
      </c>
    </row>
    <row r="9" spans="1:13" ht="19.5" outlineLevel="2" thickBot="1" x14ac:dyDescent="0.25">
      <c r="B9" s="43" t="s">
        <v>2487</v>
      </c>
      <c r="C9" s="44">
        <v>37700</v>
      </c>
      <c r="D9" s="45" t="s">
        <v>2484</v>
      </c>
      <c r="E9" s="45" t="s">
        <v>1032</v>
      </c>
      <c r="F9" s="45" t="s">
        <v>2500</v>
      </c>
      <c r="G9" s="62">
        <v>4</v>
      </c>
      <c r="H9" s="63">
        <f t="shared" si="1"/>
        <v>143.40807174887891</v>
      </c>
      <c r="I9" s="63">
        <f t="shared" si="2"/>
        <v>573.63228699551564</v>
      </c>
      <c r="J9" s="50" t="s">
        <v>2483</v>
      </c>
      <c r="K9" s="51" t="s">
        <v>2499</v>
      </c>
      <c r="L9" s="52">
        <v>1599</v>
      </c>
      <c r="M9" s="53">
        <f t="shared" si="0"/>
        <v>6396</v>
      </c>
    </row>
    <row r="10" spans="1:13" ht="27" customHeight="1" outlineLevel="1" thickBot="1" x14ac:dyDescent="0.25">
      <c r="B10" s="46"/>
      <c r="C10" s="47" t="s">
        <v>1120</v>
      </c>
      <c r="D10" s="48"/>
      <c r="E10" s="48"/>
      <c r="F10" s="49"/>
      <c r="G10" s="64">
        <f>SUBTOTAL(9,G3:G9)</f>
        <v>33</v>
      </c>
      <c r="H10" s="65">
        <f>I10/G10</f>
        <v>143.40807174887891</v>
      </c>
      <c r="I10" s="66">
        <f>SUBTOTAL(9,I3:I9)</f>
        <v>4732.4663677130038</v>
      </c>
      <c r="J10" s="54"/>
      <c r="K10" s="55"/>
      <c r="L10" s="56"/>
      <c r="M10" s="57"/>
    </row>
    <row r="11" spans="1:13" ht="18.75" outlineLevel="2" x14ac:dyDescent="0.2">
      <c r="B11" s="32" t="s">
        <v>2644</v>
      </c>
      <c r="C11" s="34" t="s">
        <v>2501</v>
      </c>
      <c r="D11" s="34" t="s">
        <v>2642</v>
      </c>
      <c r="E11" s="34" t="s">
        <v>1030</v>
      </c>
      <c r="F11" s="34" t="s">
        <v>2486</v>
      </c>
      <c r="G11" s="35">
        <v>13</v>
      </c>
      <c r="H11" s="36">
        <f t="shared" si="1"/>
        <v>251.03139013452915</v>
      </c>
      <c r="I11" s="36">
        <f t="shared" si="2"/>
        <v>3263.4080717488787</v>
      </c>
      <c r="J11" s="37" t="s">
        <v>2641</v>
      </c>
      <c r="K11" s="38" t="s">
        <v>2643</v>
      </c>
      <c r="L11" s="39">
        <v>2799</v>
      </c>
      <c r="M11" s="40">
        <f t="shared" ref="M11:M42" si="3">L11*G11</f>
        <v>36387</v>
      </c>
    </row>
    <row r="12" spans="1:13" ht="18.75" outlineLevel="2" x14ac:dyDescent="0.2">
      <c r="B12" s="21" t="s">
        <v>2644</v>
      </c>
      <c r="C12" s="15" t="s">
        <v>2501</v>
      </c>
      <c r="D12" s="15" t="s">
        <v>2642</v>
      </c>
      <c r="E12" s="15" t="s">
        <v>1030</v>
      </c>
      <c r="F12" s="15" t="s">
        <v>2505</v>
      </c>
      <c r="G12" s="16">
        <v>13</v>
      </c>
      <c r="H12" s="17">
        <f t="shared" si="1"/>
        <v>251.03139013452915</v>
      </c>
      <c r="I12" s="17">
        <f t="shared" si="2"/>
        <v>3263.4080717488787</v>
      </c>
      <c r="J12" s="18" t="s">
        <v>2641</v>
      </c>
      <c r="K12" s="19" t="s">
        <v>2645</v>
      </c>
      <c r="L12" s="20">
        <v>2799</v>
      </c>
      <c r="M12" s="22">
        <f t="shared" si="3"/>
        <v>36387</v>
      </c>
    </row>
    <row r="13" spans="1:13" ht="18.75" outlineLevel="2" x14ac:dyDescent="0.2">
      <c r="B13" s="21" t="s">
        <v>2644</v>
      </c>
      <c r="C13" s="15" t="s">
        <v>2501</v>
      </c>
      <c r="D13" s="15" t="s">
        <v>2642</v>
      </c>
      <c r="E13" s="15" t="s">
        <v>1030</v>
      </c>
      <c r="F13" s="15" t="s">
        <v>2549</v>
      </c>
      <c r="G13" s="16">
        <v>17</v>
      </c>
      <c r="H13" s="17">
        <f t="shared" si="1"/>
        <v>251.03139013452915</v>
      </c>
      <c r="I13" s="17">
        <f t="shared" si="2"/>
        <v>4267.5336322869953</v>
      </c>
      <c r="J13" s="18" t="s">
        <v>2641</v>
      </c>
      <c r="K13" s="19" t="s">
        <v>2646</v>
      </c>
      <c r="L13" s="20">
        <v>2799</v>
      </c>
      <c r="M13" s="22">
        <f t="shared" si="3"/>
        <v>47583</v>
      </c>
    </row>
    <row r="14" spans="1:13" ht="18.75" outlineLevel="2" x14ac:dyDescent="0.2">
      <c r="B14" s="21" t="s">
        <v>2644</v>
      </c>
      <c r="C14" s="15" t="s">
        <v>2501</v>
      </c>
      <c r="D14" s="15" t="s">
        <v>2642</v>
      </c>
      <c r="E14" s="15" t="s">
        <v>1030</v>
      </c>
      <c r="F14" s="15" t="s">
        <v>2491</v>
      </c>
      <c r="G14" s="16">
        <v>42</v>
      </c>
      <c r="H14" s="17">
        <f t="shared" si="1"/>
        <v>251.03139013452915</v>
      </c>
      <c r="I14" s="17">
        <f t="shared" si="2"/>
        <v>10543.318385650224</v>
      </c>
      <c r="J14" s="18" t="s">
        <v>2641</v>
      </c>
      <c r="K14" s="19" t="s">
        <v>2647</v>
      </c>
      <c r="L14" s="20">
        <v>2799</v>
      </c>
      <c r="M14" s="22">
        <f t="shared" si="3"/>
        <v>117558</v>
      </c>
    </row>
    <row r="15" spans="1:13" ht="18.75" outlineLevel="2" x14ac:dyDescent="0.2">
      <c r="B15" s="21" t="s">
        <v>2644</v>
      </c>
      <c r="C15" s="15" t="s">
        <v>2501</v>
      </c>
      <c r="D15" s="15" t="s">
        <v>2642</v>
      </c>
      <c r="E15" s="15" t="s">
        <v>1030</v>
      </c>
      <c r="F15" s="15" t="s">
        <v>2509</v>
      </c>
      <c r="G15" s="16">
        <v>1</v>
      </c>
      <c r="H15" s="17">
        <f t="shared" si="1"/>
        <v>251.03139013452915</v>
      </c>
      <c r="I15" s="17">
        <f t="shared" si="2"/>
        <v>251.03139013452915</v>
      </c>
      <c r="J15" s="18" t="s">
        <v>2641</v>
      </c>
      <c r="K15" s="19" t="s">
        <v>2648</v>
      </c>
      <c r="L15" s="20">
        <v>2799</v>
      </c>
      <c r="M15" s="22">
        <f t="shared" si="3"/>
        <v>2799</v>
      </c>
    </row>
    <row r="16" spans="1:13" ht="18.75" outlineLevel="2" x14ac:dyDescent="0.2">
      <c r="B16" s="21" t="s">
        <v>2644</v>
      </c>
      <c r="C16" s="15" t="s">
        <v>2501</v>
      </c>
      <c r="D16" s="15" t="s">
        <v>2642</v>
      </c>
      <c r="E16" s="15" t="s">
        <v>1030</v>
      </c>
      <c r="F16" s="15" t="s">
        <v>2509</v>
      </c>
      <c r="G16" s="16">
        <v>23</v>
      </c>
      <c r="H16" s="17">
        <f t="shared" si="1"/>
        <v>251.03139013452915</v>
      </c>
      <c r="I16" s="17">
        <f t="shared" si="2"/>
        <v>5773.7219730941706</v>
      </c>
      <c r="J16" s="18" t="s">
        <v>2641</v>
      </c>
      <c r="K16" s="19" t="s">
        <v>2648</v>
      </c>
      <c r="L16" s="20">
        <v>2799</v>
      </c>
      <c r="M16" s="22">
        <f t="shared" si="3"/>
        <v>64377</v>
      </c>
    </row>
    <row r="17" spans="2:13" ht="18.75" outlineLevel="2" x14ac:dyDescent="0.2">
      <c r="B17" s="21" t="s">
        <v>2535</v>
      </c>
      <c r="C17" s="15" t="s">
        <v>2501</v>
      </c>
      <c r="D17" s="15" t="s">
        <v>2533</v>
      </c>
      <c r="E17" s="15" t="s">
        <v>1031</v>
      </c>
      <c r="F17" s="15" t="s">
        <v>2491</v>
      </c>
      <c r="G17" s="16">
        <v>70</v>
      </c>
      <c r="H17" s="17">
        <f t="shared" si="1"/>
        <v>25.022421524663677</v>
      </c>
      <c r="I17" s="17">
        <f t="shared" si="2"/>
        <v>1751.5695067264573</v>
      </c>
      <c r="J17" s="18" t="s">
        <v>2532</v>
      </c>
      <c r="K17" s="19" t="s">
        <v>2537</v>
      </c>
      <c r="L17" s="20">
        <v>279</v>
      </c>
      <c r="M17" s="22">
        <f t="shared" si="3"/>
        <v>19530</v>
      </c>
    </row>
    <row r="18" spans="2:13" ht="18.75" outlineLevel="2" x14ac:dyDescent="0.2">
      <c r="B18" s="21" t="s">
        <v>2530</v>
      </c>
      <c r="C18" s="15" t="s">
        <v>2501</v>
      </c>
      <c r="D18" s="15" t="s">
        <v>2528</v>
      </c>
      <c r="E18" s="15" t="s">
        <v>1031</v>
      </c>
      <c r="F18" s="15" t="s">
        <v>2491</v>
      </c>
      <c r="G18" s="16">
        <v>1</v>
      </c>
      <c r="H18" s="17">
        <f t="shared" si="1"/>
        <v>26.816143497757846</v>
      </c>
      <c r="I18" s="17">
        <f t="shared" si="2"/>
        <v>26.816143497757846</v>
      </c>
      <c r="J18" s="18" t="s">
        <v>2527</v>
      </c>
      <c r="K18" s="19" t="s">
        <v>2529</v>
      </c>
      <c r="L18" s="20">
        <v>299</v>
      </c>
      <c r="M18" s="22">
        <f t="shared" si="3"/>
        <v>299</v>
      </c>
    </row>
    <row r="19" spans="2:13" ht="18.75" outlineLevel="2" x14ac:dyDescent="0.2">
      <c r="B19" s="21" t="s">
        <v>2530</v>
      </c>
      <c r="C19" s="15" t="s">
        <v>2501</v>
      </c>
      <c r="D19" s="15" t="s">
        <v>2528</v>
      </c>
      <c r="E19" s="15" t="s">
        <v>1031</v>
      </c>
      <c r="F19" s="15" t="s">
        <v>2491</v>
      </c>
      <c r="G19" s="16">
        <v>59</v>
      </c>
      <c r="H19" s="17">
        <f t="shared" si="1"/>
        <v>26.816143497757846</v>
      </c>
      <c r="I19" s="17">
        <f t="shared" si="2"/>
        <v>1582.1524663677128</v>
      </c>
      <c r="J19" s="18" t="s">
        <v>2527</v>
      </c>
      <c r="K19" s="19" t="s">
        <v>2529</v>
      </c>
      <c r="L19" s="20">
        <v>299</v>
      </c>
      <c r="M19" s="22">
        <f t="shared" si="3"/>
        <v>17641</v>
      </c>
    </row>
    <row r="20" spans="2:13" ht="18.75" outlineLevel="2" x14ac:dyDescent="0.2">
      <c r="B20" s="21" t="s">
        <v>2530</v>
      </c>
      <c r="C20" s="15" t="s">
        <v>2501</v>
      </c>
      <c r="D20" s="15" t="s">
        <v>2528</v>
      </c>
      <c r="E20" s="15" t="s">
        <v>1031</v>
      </c>
      <c r="F20" s="15" t="s">
        <v>2509</v>
      </c>
      <c r="G20" s="16">
        <v>8</v>
      </c>
      <c r="H20" s="17">
        <f t="shared" si="1"/>
        <v>26.816143497757846</v>
      </c>
      <c r="I20" s="17">
        <f t="shared" si="2"/>
        <v>214.52914798206277</v>
      </c>
      <c r="J20" s="18" t="s">
        <v>2527</v>
      </c>
      <c r="K20" s="19" t="s">
        <v>2531</v>
      </c>
      <c r="L20" s="20">
        <v>299</v>
      </c>
      <c r="M20" s="22">
        <f t="shared" si="3"/>
        <v>2392</v>
      </c>
    </row>
    <row r="21" spans="2:13" ht="18.75" outlineLevel="2" x14ac:dyDescent="0.2">
      <c r="B21" s="21" t="s">
        <v>2541</v>
      </c>
      <c r="C21" s="15" t="s">
        <v>2501</v>
      </c>
      <c r="D21" s="15" t="s">
        <v>2539</v>
      </c>
      <c r="E21" s="15" t="s">
        <v>1031</v>
      </c>
      <c r="F21" s="15" t="s">
        <v>2505</v>
      </c>
      <c r="G21" s="16">
        <v>2</v>
      </c>
      <c r="H21" s="17">
        <f t="shared" si="1"/>
        <v>28.609865470852018</v>
      </c>
      <c r="I21" s="17">
        <f t="shared" si="2"/>
        <v>57.219730941704036</v>
      </c>
      <c r="J21" s="18" t="s">
        <v>2538</v>
      </c>
      <c r="K21" s="19" t="s">
        <v>2540</v>
      </c>
      <c r="L21" s="20">
        <v>319</v>
      </c>
      <c r="M21" s="22">
        <f t="shared" si="3"/>
        <v>638</v>
      </c>
    </row>
    <row r="22" spans="2:13" ht="18.75" outlineLevel="2" x14ac:dyDescent="0.2">
      <c r="B22" s="21" t="s">
        <v>2541</v>
      </c>
      <c r="C22" s="15" t="s">
        <v>2501</v>
      </c>
      <c r="D22" s="15" t="s">
        <v>2539</v>
      </c>
      <c r="E22" s="15" t="s">
        <v>1031</v>
      </c>
      <c r="F22" s="15" t="s">
        <v>2505</v>
      </c>
      <c r="G22" s="16">
        <v>26</v>
      </c>
      <c r="H22" s="17">
        <f t="shared" si="1"/>
        <v>28.609865470852018</v>
      </c>
      <c r="I22" s="17">
        <f t="shared" si="2"/>
        <v>743.85650224215249</v>
      </c>
      <c r="J22" s="18" t="s">
        <v>2538</v>
      </c>
      <c r="K22" s="19" t="s">
        <v>2540</v>
      </c>
      <c r="L22" s="20">
        <v>319</v>
      </c>
      <c r="M22" s="22">
        <f t="shared" si="3"/>
        <v>8294</v>
      </c>
    </row>
    <row r="23" spans="2:13" ht="18.75" outlineLevel="2" x14ac:dyDescent="0.2">
      <c r="B23" s="21" t="s">
        <v>2541</v>
      </c>
      <c r="C23" s="15" t="s">
        <v>2501</v>
      </c>
      <c r="D23" s="15" t="s">
        <v>2539</v>
      </c>
      <c r="E23" s="15" t="s">
        <v>1031</v>
      </c>
      <c r="F23" s="15" t="s">
        <v>2491</v>
      </c>
      <c r="G23" s="16">
        <v>1</v>
      </c>
      <c r="H23" s="17">
        <f t="shared" si="1"/>
        <v>28.609865470852018</v>
      </c>
      <c r="I23" s="17">
        <f t="shared" si="2"/>
        <v>28.609865470852018</v>
      </c>
      <c r="J23" s="18" t="s">
        <v>2538</v>
      </c>
      <c r="K23" s="19" t="s">
        <v>2542</v>
      </c>
      <c r="L23" s="20">
        <v>319</v>
      </c>
      <c r="M23" s="22">
        <f t="shared" si="3"/>
        <v>319</v>
      </c>
    </row>
    <row r="24" spans="2:13" ht="18.75" outlineLevel="2" x14ac:dyDescent="0.2">
      <c r="B24" s="21" t="s">
        <v>2541</v>
      </c>
      <c r="C24" s="15" t="s">
        <v>2501</v>
      </c>
      <c r="D24" s="15" t="s">
        <v>2539</v>
      </c>
      <c r="E24" s="15" t="s">
        <v>1031</v>
      </c>
      <c r="F24" s="15" t="s">
        <v>2491</v>
      </c>
      <c r="G24" s="16">
        <v>41</v>
      </c>
      <c r="H24" s="17">
        <f t="shared" si="1"/>
        <v>28.609865470852018</v>
      </c>
      <c r="I24" s="17">
        <f t="shared" si="2"/>
        <v>1173.0044843049327</v>
      </c>
      <c r="J24" s="18" t="s">
        <v>2538</v>
      </c>
      <c r="K24" s="19" t="s">
        <v>2542</v>
      </c>
      <c r="L24" s="20">
        <v>319</v>
      </c>
      <c r="M24" s="22">
        <f t="shared" si="3"/>
        <v>13079</v>
      </c>
    </row>
    <row r="25" spans="2:13" ht="18.75" outlineLevel="2" x14ac:dyDescent="0.2">
      <c r="B25" s="21" t="s">
        <v>2520</v>
      </c>
      <c r="C25" s="15" t="s">
        <v>2501</v>
      </c>
      <c r="D25" s="15" t="s">
        <v>2518</v>
      </c>
      <c r="E25" s="15" t="s">
        <v>1031</v>
      </c>
      <c r="F25" s="15" t="s">
        <v>2505</v>
      </c>
      <c r="G25" s="16">
        <v>26</v>
      </c>
      <c r="H25" s="17">
        <f t="shared" si="1"/>
        <v>57.309417040358746</v>
      </c>
      <c r="I25" s="17">
        <f t="shared" si="2"/>
        <v>1490.0448430493275</v>
      </c>
      <c r="J25" s="18" t="s">
        <v>2517</v>
      </c>
      <c r="K25" s="19" t="s">
        <v>2519</v>
      </c>
      <c r="L25" s="20">
        <v>639</v>
      </c>
      <c r="M25" s="22">
        <f t="shared" si="3"/>
        <v>16614</v>
      </c>
    </row>
    <row r="26" spans="2:13" ht="18.75" outlineLevel="2" x14ac:dyDescent="0.2">
      <c r="B26" s="21" t="s">
        <v>2520</v>
      </c>
      <c r="C26" s="15" t="s">
        <v>2501</v>
      </c>
      <c r="D26" s="15" t="s">
        <v>2518</v>
      </c>
      <c r="E26" s="15" t="s">
        <v>1031</v>
      </c>
      <c r="F26" s="15" t="s">
        <v>2491</v>
      </c>
      <c r="G26" s="16">
        <v>48</v>
      </c>
      <c r="H26" s="17">
        <f t="shared" si="1"/>
        <v>57.309417040358746</v>
      </c>
      <c r="I26" s="17">
        <f t="shared" si="2"/>
        <v>2750.8520179372199</v>
      </c>
      <c r="J26" s="18" t="s">
        <v>2517</v>
      </c>
      <c r="K26" s="19" t="s">
        <v>2521</v>
      </c>
      <c r="L26" s="20">
        <v>639</v>
      </c>
      <c r="M26" s="22">
        <f t="shared" si="3"/>
        <v>30672</v>
      </c>
    </row>
    <row r="27" spans="2:13" ht="18.75" outlineLevel="2" x14ac:dyDescent="0.2">
      <c r="B27" s="21" t="s">
        <v>2520</v>
      </c>
      <c r="C27" s="15" t="s">
        <v>2501</v>
      </c>
      <c r="D27" s="15" t="s">
        <v>2518</v>
      </c>
      <c r="E27" s="15" t="s">
        <v>1031</v>
      </c>
      <c r="F27" s="15" t="s">
        <v>2509</v>
      </c>
      <c r="G27" s="16">
        <v>30</v>
      </c>
      <c r="H27" s="17">
        <f t="shared" si="1"/>
        <v>57.309417040358746</v>
      </c>
      <c r="I27" s="17">
        <f t="shared" si="2"/>
        <v>1719.2825112107623</v>
      </c>
      <c r="J27" s="18" t="s">
        <v>2517</v>
      </c>
      <c r="K27" s="19" t="s">
        <v>2522</v>
      </c>
      <c r="L27" s="20">
        <v>639</v>
      </c>
      <c r="M27" s="22">
        <f t="shared" si="3"/>
        <v>19170</v>
      </c>
    </row>
    <row r="28" spans="2:13" ht="18.75" outlineLevel="2" x14ac:dyDescent="0.2">
      <c r="B28" s="21" t="s">
        <v>2520</v>
      </c>
      <c r="C28" s="15" t="s">
        <v>2501</v>
      </c>
      <c r="D28" s="15" t="s">
        <v>2518</v>
      </c>
      <c r="E28" s="15" t="s">
        <v>1031</v>
      </c>
      <c r="F28" s="15" t="s">
        <v>2511</v>
      </c>
      <c r="G28" s="16">
        <v>22</v>
      </c>
      <c r="H28" s="17">
        <f t="shared" si="1"/>
        <v>57.309417040358746</v>
      </c>
      <c r="I28" s="17">
        <f t="shared" si="2"/>
        <v>1260.8071748878924</v>
      </c>
      <c r="J28" s="18" t="s">
        <v>2517</v>
      </c>
      <c r="K28" s="19" t="s">
        <v>2523</v>
      </c>
      <c r="L28" s="20">
        <v>639</v>
      </c>
      <c r="M28" s="22">
        <f t="shared" si="3"/>
        <v>14058</v>
      </c>
    </row>
    <row r="29" spans="2:13" ht="18.75" outlineLevel="2" x14ac:dyDescent="0.2">
      <c r="B29" s="21" t="s">
        <v>2520</v>
      </c>
      <c r="C29" s="15" t="s">
        <v>2501</v>
      </c>
      <c r="D29" s="15" t="s">
        <v>2518</v>
      </c>
      <c r="E29" s="15" t="s">
        <v>1031</v>
      </c>
      <c r="F29" s="15" t="s">
        <v>2498</v>
      </c>
      <c r="G29" s="16">
        <v>21</v>
      </c>
      <c r="H29" s="17">
        <f t="shared" si="1"/>
        <v>57.309417040358746</v>
      </c>
      <c r="I29" s="17">
        <f t="shared" si="2"/>
        <v>1203.4977578475336</v>
      </c>
      <c r="J29" s="18" t="s">
        <v>2517</v>
      </c>
      <c r="K29" s="19" t="s">
        <v>2524</v>
      </c>
      <c r="L29" s="20">
        <v>639</v>
      </c>
      <c r="M29" s="22">
        <f t="shared" si="3"/>
        <v>13419</v>
      </c>
    </row>
    <row r="30" spans="2:13" ht="18.75" outlineLevel="2" x14ac:dyDescent="0.2">
      <c r="B30" s="21" t="s">
        <v>2520</v>
      </c>
      <c r="C30" s="15" t="s">
        <v>2501</v>
      </c>
      <c r="D30" s="15" t="s">
        <v>2518</v>
      </c>
      <c r="E30" s="15" t="s">
        <v>1031</v>
      </c>
      <c r="F30" s="15" t="s">
        <v>2514</v>
      </c>
      <c r="G30" s="16">
        <v>12</v>
      </c>
      <c r="H30" s="17">
        <f t="shared" si="1"/>
        <v>57.309417040358746</v>
      </c>
      <c r="I30" s="17">
        <f t="shared" si="2"/>
        <v>687.71300448430497</v>
      </c>
      <c r="J30" s="18" t="s">
        <v>2517</v>
      </c>
      <c r="K30" s="19" t="s">
        <v>2525</v>
      </c>
      <c r="L30" s="20">
        <v>639</v>
      </c>
      <c r="M30" s="22">
        <f t="shared" si="3"/>
        <v>7668</v>
      </c>
    </row>
    <row r="31" spans="2:13" ht="18.75" outlineLevel="2" x14ac:dyDescent="0.2">
      <c r="B31" s="21" t="s">
        <v>2520</v>
      </c>
      <c r="C31" s="15" t="s">
        <v>2501</v>
      </c>
      <c r="D31" s="15" t="s">
        <v>2518</v>
      </c>
      <c r="E31" s="15" t="s">
        <v>1031</v>
      </c>
      <c r="F31" s="15" t="s">
        <v>2516</v>
      </c>
      <c r="G31" s="16">
        <v>7</v>
      </c>
      <c r="H31" s="17">
        <f t="shared" si="1"/>
        <v>57.309417040358746</v>
      </c>
      <c r="I31" s="17">
        <f t="shared" si="2"/>
        <v>401.1659192825112</v>
      </c>
      <c r="J31" s="18" t="s">
        <v>2517</v>
      </c>
      <c r="K31" s="19" t="s">
        <v>2526</v>
      </c>
      <c r="L31" s="20">
        <v>639</v>
      </c>
      <c r="M31" s="22">
        <f t="shared" si="3"/>
        <v>4473</v>
      </c>
    </row>
    <row r="32" spans="2:13" ht="18.75" outlineLevel="2" x14ac:dyDescent="0.2">
      <c r="B32" s="21" t="s">
        <v>2506</v>
      </c>
      <c r="C32" s="15" t="s">
        <v>2501</v>
      </c>
      <c r="D32" s="15" t="s">
        <v>2503</v>
      </c>
      <c r="E32" s="15" t="s">
        <v>1031</v>
      </c>
      <c r="F32" s="15" t="s">
        <v>2505</v>
      </c>
      <c r="G32" s="16">
        <v>21</v>
      </c>
      <c r="H32" s="17">
        <f t="shared" si="1"/>
        <v>57.309417040358746</v>
      </c>
      <c r="I32" s="17">
        <f t="shared" si="2"/>
        <v>1203.4977578475336</v>
      </c>
      <c r="J32" s="18" t="s">
        <v>2502</v>
      </c>
      <c r="K32" s="19" t="s">
        <v>2504</v>
      </c>
      <c r="L32" s="20">
        <v>639</v>
      </c>
      <c r="M32" s="22">
        <f t="shared" si="3"/>
        <v>13419</v>
      </c>
    </row>
    <row r="33" spans="2:13" ht="18.75" outlineLevel="2" x14ac:dyDescent="0.2">
      <c r="B33" s="21" t="s">
        <v>2506</v>
      </c>
      <c r="C33" s="15" t="s">
        <v>2501</v>
      </c>
      <c r="D33" s="15" t="s">
        <v>2503</v>
      </c>
      <c r="E33" s="15" t="s">
        <v>1031</v>
      </c>
      <c r="F33" s="15" t="s">
        <v>2491</v>
      </c>
      <c r="G33" s="16">
        <v>42</v>
      </c>
      <c r="H33" s="17">
        <f t="shared" si="1"/>
        <v>57.309417040358746</v>
      </c>
      <c r="I33" s="17">
        <f t="shared" si="2"/>
        <v>2406.9955156950673</v>
      </c>
      <c r="J33" s="18" t="s">
        <v>2502</v>
      </c>
      <c r="K33" s="19" t="s">
        <v>2507</v>
      </c>
      <c r="L33" s="20">
        <v>639</v>
      </c>
      <c r="M33" s="22">
        <f t="shared" si="3"/>
        <v>26838</v>
      </c>
    </row>
    <row r="34" spans="2:13" ht="18.75" outlineLevel="2" x14ac:dyDescent="0.2">
      <c r="B34" s="21" t="s">
        <v>2506</v>
      </c>
      <c r="C34" s="15" t="s">
        <v>2501</v>
      </c>
      <c r="D34" s="15" t="s">
        <v>2503</v>
      </c>
      <c r="E34" s="15" t="s">
        <v>1031</v>
      </c>
      <c r="F34" s="15" t="s">
        <v>2509</v>
      </c>
      <c r="G34" s="16">
        <v>26</v>
      </c>
      <c r="H34" s="17">
        <f t="shared" si="1"/>
        <v>57.309417040358746</v>
      </c>
      <c r="I34" s="17">
        <f t="shared" si="2"/>
        <v>1490.0448430493275</v>
      </c>
      <c r="J34" s="18" t="s">
        <v>2502</v>
      </c>
      <c r="K34" s="19" t="s">
        <v>2508</v>
      </c>
      <c r="L34" s="20">
        <v>639</v>
      </c>
      <c r="M34" s="22">
        <f t="shared" si="3"/>
        <v>16614</v>
      </c>
    </row>
    <row r="35" spans="2:13" ht="18.75" outlineLevel="2" x14ac:dyDescent="0.2">
      <c r="B35" s="21" t="s">
        <v>2506</v>
      </c>
      <c r="C35" s="15" t="s">
        <v>2501</v>
      </c>
      <c r="D35" s="15" t="s">
        <v>2503</v>
      </c>
      <c r="E35" s="15" t="s">
        <v>1031</v>
      </c>
      <c r="F35" s="15" t="s">
        <v>2511</v>
      </c>
      <c r="G35" s="16">
        <v>22</v>
      </c>
      <c r="H35" s="17">
        <f t="shared" si="1"/>
        <v>57.309417040358746</v>
      </c>
      <c r="I35" s="17">
        <f t="shared" si="2"/>
        <v>1260.8071748878924</v>
      </c>
      <c r="J35" s="18" t="s">
        <v>2502</v>
      </c>
      <c r="K35" s="19" t="s">
        <v>2510</v>
      </c>
      <c r="L35" s="20">
        <v>639</v>
      </c>
      <c r="M35" s="22">
        <f t="shared" si="3"/>
        <v>14058</v>
      </c>
    </row>
    <row r="36" spans="2:13" ht="18.75" outlineLevel="2" x14ac:dyDescent="0.2">
      <c r="B36" s="21" t="s">
        <v>2506</v>
      </c>
      <c r="C36" s="15" t="s">
        <v>2501</v>
      </c>
      <c r="D36" s="15" t="s">
        <v>2503</v>
      </c>
      <c r="E36" s="15" t="s">
        <v>1031</v>
      </c>
      <c r="F36" s="15" t="s">
        <v>2498</v>
      </c>
      <c r="G36" s="16">
        <v>15</v>
      </c>
      <c r="H36" s="17">
        <f t="shared" si="1"/>
        <v>57.309417040358746</v>
      </c>
      <c r="I36" s="17">
        <f t="shared" si="2"/>
        <v>859.64125560538116</v>
      </c>
      <c r="J36" s="18" t="s">
        <v>2502</v>
      </c>
      <c r="K36" s="19" t="s">
        <v>2512</v>
      </c>
      <c r="L36" s="20">
        <v>639</v>
      </c>
      <c r="M36" s="22">
        <f t="shared" si="3"/>
        <v>9585</v>
      </c>
    </row>
    <row r="37" spans="2:13" ht="18.75" outlineLevel="2" x14ac:dyDescent="0.2">
      <c r="B37" s="21" t="s">
        <v>2506</v>
      </c>
      <c r="C37" s="15" t="s">
        <v>2501</v>
      </c>
      <c r="D37" s="15" t="s">
        <v>2503</v>
      </c>
      <c r="E37" s="15" t="s">
        <v>1031</v>
      </c>
      <c r="F37" s="15" t="s">
        <v>2514</v>
      </c>
      <c r="G37" s="16">
        <v>14</v>
      </c>
      <c r="H37" s="17">
        <f t="shared" si="1"/>
        <v>57.309417040358746</v>
      </c>
      <c r="I37" s="17">
        <f t="shared" si="2"/>
        <v>802.33183856502239</v>
      </c>
      <c r="J37" s="18" t="s">
        <v>2502</v>
      </c>
      <c r="K37" s="19" t="s">
        <v>2513</v>
      </c>
      <c r="L37" s="20">
        <v>639</v>
      </c>
      <c r="M37" s="22">
        <f t="shared" si="3"/>
        <v>8946</v>
      </c>
    </row>
    <row r="38" spans="2:13" ht="18.75" outlineLevel="2" x14ac:dyDescent="0.2">
      <c r="B38" s="21" t="s">
        <v>2506</v>
      </c>
      <c r="C38" s="15" t="s">
        <v>2501</v>
      </c>
      <c r="D38" s="15" t="s">
        <v>2503</v>
      </c>
      <c r="E38" s="15" t="s">
        <v>1031</v>
      </c>
      <c r="F38" s="15" t="s">
        <v>2516</v>
      </c>
      <c r="G38" s="16">
        <v>1</v>
      </c>
      <c r="H38" s="17">
        <f t="shared" si="1"/>
        <v>57.309417040358746</v>
      </c>
      <c r="I38" s="17">
        <f t="shared" si="2"/>
        <v>57.309417040358746</v>
      </c>
      <c r="J38" s="18" t="s">
        <v>2502</v>
      </c>
      <c r="K38" s="19" t="s">
        <v>2515</v>
      </c>
      <c r="L38" s="20">
        <v>639</v>
      </c>
      <c r="M38" s="22">
        <f t="shared" si="3"/>
        <v>639</v>
      </c>
    </row>
    <row r="39" spans="2:13" ht="18.75" outlineLevel="2" x14ac:dyDescent="0.2">
      <c r="B39" s="21" t="s">
        <v>2652</v>
      </c>
      <c r="C39" s="15" t="s">
        <v>2501</v>
      </c>
      <c r="D39" s="15" t="s">
        <v>2650</v>
      </c>
      <c r="E39" s="15" t="s">
        <v>1032</v>
      </c>
      <c r="F39" s="15" t="s">
        <v>2571</v>
      </c>
      <c r="G39" s="16">
        <v>37</v>
      </c>
      <c r="H39" s="17">
        <f t="shared" si="1"/>
        <v>48.340807174887892</v>
      </c>
      <c r="I39" s="17">
        <f t="shared" si="2"/>
        <v>1788.6098654708521</v>
      </c>
      <c r="J39" s="18" t="s">
        <v>2649</v>
      </c>
      <c r="K39" s="19" t="s">
        <v>2651</v>
      </c>
      <c r="L39" s="20">
        <v>539</v>
      </c>
      <c r="M39" s="22">
        <f t="shared" si="3"/>
        <v>19943</v>
      </c>
    </row>
    <row r="40" spans="2:13" ht="18.75" outlineLevel="2" x14ac:dyDescent="0.2">
      <c r="B40" s="21" t="s">
        <v>2652</v>
      </c>
      <c r="C40" s="15" t="s">
        <v>2501</v>
      </c>
      <c r="D40" s="15" t="s">
        <v>2650</v>
      </c>
      <c r="E40" s="15" t="s">
        <v>1032</v>
      </c>
      <c r="F40" s="15" t="s">
        <v>2534</v>
      </c>
      <c r="G40" s="16">
        <v>25</v>
      </c>
      <c r="H40" s="17">
        <f t="shared" si="1"/>
        <v>48.340807174887892</v>
      </c>
      <c r="I40" s="17">
        <f t="shared" si="2"/>
        <v>1208.5201793721974</v>
      </c>
      <c r="J40" s="18" t="s">
        <v>2649</v>
      </c>
      <c r="K40" s="19" t="s">
        <v>2653</v>
      </c>
      <c r="L40" s="20">
        <v>539</v>
      </c>
      <c r="M40" s="22">
        <f t="shared" si="3"/>
        <v>13475</v>
      </c>
    </row>
    <row r="41" spans="2:13" ht="18.75" outlineLevel="2" x14ac:dyDescent="0.2">
      <c r="B41" s="21" t="s">
        <v>2652</v>
      </c>
      <c r="C41" s="15" t="s">
        <v>2501</v>
      </c>
      <c r="D41" s="15" t="s">
        <v>2650</v>
      </c>
      <c r="E41" s="15" t="s">
        <v>1032</v>
      </c>
      <c r="F41" s="15" t="s">
        <v>2575</v>
      </c>
      <c r="G41" s="16">
        <v>29</v>
      </c>
      <c r="H41" s="17">
        <f t="shared" si="1"/>
        <v>48.340807174887892</v>
      </c>
      <c r="I41" s="17">
        <f t="shared" si="2"/>
        <v>1401.8834080717488</v>
      </c>
      <c r="J41" s="18" t="s">
        <v>2649</v>
      </c>
      <c r="K41" s="19" t="s">
        <v>2654</v>
      </c>
      <c r="L41" s="20">
        <v>539</v>
      </c>
      <c r="M41" s="22">
        <f t="shared" si="3"/>
        <v>15631</v>
      </c>
    </row>
    <row r="42" spans="2:13" ht="18.75" outlineLevel="2" x14ac:dyDescent="0.2">
      <c r="B42" s="21" t="s">
        <v>2652</v>
      </c>
      <c r="C42" s="15" t="s">
        <v>2501</v>
      </c>
      <c r="D42" s="15" t="s">
        <v>2650</v>
      </c>
      <c r="E42" s="15" t="s">
        <v>1032</v>
      </c>
      <c r="F42" s="15" t="s">
        <v>2536</v>
      </c>
      <c r="G42" s="16">
        <v>19</v>
      </c>
      <c r="H42" s="17">
        <f t="shared" si="1"/>
        <v>48.340807174887892</v>
      </c>
      <c r="I42" s="17">
        <f t="shared" si="2"/>
        <v>918.47533632286991</v>
      </c>
      <c r="J42" s="18" t="s">
        <v>2649</v>
      </c>
      <c r="K42" s="19" t="s">
        <v>2655</v>
      </c>
      <c r="L42" s="20">
        <v>539</v>
      </c>
      <c r="M42" s="22">
        <f t="shared" si="3"/>
        <v>10241</v>
      </c>
    </row>
    <row r="43" spans="2:13" ht="18.75" outlineLevel="2" x14ac:dyDescent="0.2">
      <c r="B43" s="21" t="s">
        <v>2652</v>
      </c>
      <c r="C43" s="15" t="s">
        <v>2501</v>
      </c>
      <c r="D43" s="15" t="s">
        <v>2650</v>
      </c>
      <c r="E43" s="15" t="s">
        <v>1032</v>
      </c>
      <c r="F43" s="15" t="s">
        <v>2578</v>
      </c>
      <c r="G43" s="16">
        <v>6</v>
      </c>
      <c r="H43" s="17">
        <f t="shared" si="1"/>
        <v>48.340807174887892</v>
      </c>
      <c r="I43" s="17">
        <f t="shared" si="2"/>
        <v>290.04484304932737</v>
      </c>
      <c r="J43" s="18" t="s">
        <v>2649</v>
      </c>
      <c r="K43" s="19" t="s">
        <v>2656</v>
      </c>
      <c r="L43" s="20">
        <v>539</v>
      </c>
      <c r="M43" s="22">
        <f t="shared" ref="M43:M74" si="4">L43*G43</f>
        <v>3234</v>
      </c>
    </row>
    <row r="44" spans="2:13" ht="18.75" outlineLevel="2" x14ac:dyDescent="0.2">
      <c r="B44" s="21" t="s">
        <v>2572</v>
      </c>
      <c r="C44" s="15" t="s">
        <v>2501</v>
      </c>
      <c r="D44" s="15" t="s">
        <v>2569</v>
      </c>
      <c r="E44" s="15" t="s">
        <v>1032</v>
      </c>
      <c r="F44" s="15" t="s">
        <v>2571</v>
      </c>
      <c r="G44" s="16">
        <v>17</v>
      </c>
      <c r="H44" s="17">
        <f t="shared" si="1"/>
        <v>51.928251121076229</v>
      </c>
      <c r="I44" s="17">
        <f t="shared" si="2"/>
        <v>882.78026905829586</v>
      </c>
      <c r="J44" s="18" t="s">
        <v>2568</v>
      </c>
      <c r="K44" s="19" t="s">
        <v>2570</v>
      </c>
      <c r="L44" s="20">
        <v>579</v>
      </c>
      <c r="M44" s="22">
        <f t="shared" si="4"/>
        <v>9843</v>
      </c>
    </row>
    <row r="45" spans="2:13" ht="18.75" outlineLevel="2" x14ac:dyDescent="0.2">
      <c r="B45" s="21" t="s">
        <v>2572</v>
      </c>
      <c r="C45" s="15" t="s">
        <v>2501</v>
      </c>
      <c r="D45" s="15" t="s">
        <v>2569</v>
      </c>
      <c r="E45" s="15" t="s">
        <v>1032</v>
      </c>
      <c r="F45" s="15" t="s">
        <v>2534</v>
      </c>
      <c r="G45" s="16">
        <v>15</v>
      </c>
      <c r="H45" s="17">
        <f t="shared" si="1"/>
        <v>51.928251121076229</v>
      </c>
      <c r="I45" s="17">
        <f t="shared" si="2"/>
        <v>778.92376681614348</v>
      </c>
      <c r="J45" s="18" t="s">
        <v>2568</v>
      </c>
      <c r="K45" s="19" t="s">
        <v>2573</v>
      </c>
      <c r="L45" s="20">
        <v>579</v>
      </c>
      <c r="M45" s="22">
        <f t="shared" si="4"/>
        <v>8685</v>
      </c>
    </row>
    <row r="46" spans="2:13" ht="18.75" outlineLevel="2" x14ac:dyDescent="0.2">
      <c r="B46" s="21" t="s">
        <v>2572</v>
      </c>
      <c r="C46" s="15" t="s">
        <v>2501</v>
      </c>
      <c r="D46" s="15" t="s">
        <v>2569</v>
      </c>
      <c r="E46" s="15" t="s">
        <v>1032</v>
      </c>
      <c r="F46" s="15" t="s">
        <v>2575</v>
      </c>
      <c r="G46" s="16">
        <v>16</v>
      </c>
      <c r="H46" s="17">
        <f t="shared" si="1"/>
        <v>51.928251121076229</v>
      </c>
      <c r="I46" s="17">
        <f t="shared" si="2"/>
        <v>830.85201793721967</v>
      </c>
      <c r="J46" s="18" t="s">
        <v>2568</v>
      </c>
      <c r="K46" s="19" t="s">
        <v>2574</v>
      </c>
      <c r="L46" s="20">
        <v>579</v>
      </c>
      <c r="M46" s="22">
        <f t="shared" si="4"/>
        <v>9264</v>
      </c>
    </row>
    <row r="47" spans="2:13" ht="18.75" outlineLevel="2" x14ac:dyDescent="0.2">
      <c r="B47" s="21" t="s">
        <v>2572</v>
      </c>
      <c r="C47" s="15" t="s">
        <v>2501</v>
      </c>
      <c r="D47" s="15" t="s">
        <v>2569</v>
      </c>
      <c r="E47" s="15" t="s">
        <v>1032</v>
      </c>
      <c r="F47" s="15" t="s">
        <v>2536</v>
      </c>
      <c r="G47" s="16">
        <v>7</v>
      </c>
      <c r="H47" s="17">
        <f t="shared" si="1"/>
        <v>51.928251121076229</v>
      </c>
      <c r="I47" s="17">
        <f t="shared" si="2"/>
        <v>363.49775784753359</v>
      </c>
      <c r="J47" s="18" t="s">
        <v>2568</v>
      </c>
      <c r="K47" s="19" t="s">
        <v>2576</v>
      </c>
      <c r="L47" s="20">
        <v>579</v>
      </c>
      <c r="M47" s="22">
        <f t="shared" si="4"/>
        <v>4053</v>
      </c>
    </row>
    <row r="48" spans="2:13" ht="18.75" outlineLevel="2" x14ac:dyDescent="0.2">
      <c r="B48" s="21" t="s">
        <v>2572</v>
      </c>
      <c r="C48" s="15" t="s">
        <v>2501</v>
      </c>
      <c r="D48" s="15" t="s">
        <v>2569</v>
      </c>
      <c r="E48" s="15" t="s">
        <v>1032</v>
      </c>
      <c r="F48" s="15" t="s">
        <v>2578</v>
      </c>
      <c r="G48" s="16">
        <v>5</v>
      </c>
      <c r="H48" s="17">
        <f t="shared" si="1"/>
        <v>51.928251121076229</v>
      </c>
      <c r="I48" s="17">
        <f t="shared" si="2"/>
        <v>259.64125560538116</v>
      </c>
      <c r="J48" s="18" t="s">
        <v>2568</v>
      </c>
      <c r="K48" s="19" t="s">
        <v>2577</v>
      </c>
      <c r="L48" s="20">
        <v>579</v>
      </c>
      <c r="M48" s="22">
        <f t="shared" si="4"/>
        <v>2895</v>
      </c>
    </row>
    <row r="49" spans="2:13" ht="18.75" outlineLevel="2" x14ac:dyDescent="0.2">
      <c r="B49" s="21" t="s">
        <v>2613</v>
      </c>
      <c r="C49" s="15" t="s">
        <v>2501</v>
      </c>
      <c r="D49" s="15" t="s">
        <v>2611</v>
      </c>
      <c r="E49" s="15" t="s">
        <v>1032</v>
      </c>
      <c r="F49" s="15" t="s">
        <v>2486</v>
      </c>
      <c r="G49" s="16">
        <v>12</v>
      </c>
      <c r="H49" s="17">
        <f t="shared" si="1"/>
        <v>94.977578475336315</v>
      </c>
      <c r="I49" s="17">
        <f t="shared" si="2"/>
        <v>1139.7309417040358</v>
      </c>
      <c r="J49" s="18" t="s">
        <v>2610</v>
      </c>
      <c r="K49" s="19" t="s">
        <v>2612</v>
      </c>
      <c r="L49" s="20">
        <v>1059</v>
      </c>
      <c r="M49" s="22">
        <f t="shared" si="4"/>
        <v>12708</v>
      </c>
    </row>
    <row r="50" spans="2:13" ht="18.75" outlineLevel="2" x14ac:dyDescent="0.2">
      <c r="B50" s="21" t="s">
        <v>2613</v>
      </c>
      <c r="C50" s="15" t="s">
        <v>2501</v>
      </c>
      <c r="D50" s="15" t="s">
        <v>2611</v>
      </c>
      <c r="E50" s="15" t="s">
        <v>1032</v>
      </c>
      <c r="F50" s="15" t="s">
        <v>2505</v>
      </c>
      <c r="G50" s="16">
        <v>1</v>
      </c>
      <c r="H50" s="17">
        <f t="shared" si="1"/>
        <v>94.977578475336315</v>
      </c>
      <c r="I50" s="17">
        <f t="shared" si="2"/>
        <v>94.977578475336315</v>
      </c>
      <c r="J50" s="18" t="s">
        <v>2610</v>
      </c>
      <c r="K50" s="19" t="s">
        <v>2614</v>
      </c>
      <c r="L50" s="20">
        <v>1059</v>
      </c>
      <c r="M50" s="22">
        <f t="shared" si="4"/>
        <v>1059</v>
      </c>
    </row>
    <row r="51" spans="2:13" ht="18.75" outlineLevel="2" x14ac:dyDescent="0.2">
      <c r="B51" s="21" t="s">
        <v>2613</v>
      </c>
      <c r="C51" s="15" t="s">
        <v>2501</v>
      </c>
      <c r="D51" s="15" t="s">
        <v>2611</v>
      </c>
      <c r="E51" s="15" t="s">
        <v>1032</v>
      </c>
      <c r="F51" s="15" t="s">
        <v>2505</v>
      </c>
      <c r="G51" s="16">
        <v>5</v>
      </c>
      <c r="H51" s="17">
        <f t="shared" si="1"/>
        <v>94.977578475336315</v>
      </c>
      <c r="I51" s="17">
        <f t="shared" si="2"/>
        <v>474.88789237668158</v>
      </c>
      <c r="J51" s="18" t="s">
        <v>2610</v>
      </c>
      <c r="K51" s="19" t="s">
        <v>2614</v>
      </c>
      <c r="L51" s="20">
        <v>1059</v>
      </c>
      <c r="M51" s="22">
        <f t="shared" si="4"/>
        <v>5295</v>
      </c>
    </row>
    <row r="52" spans="2:13" ht="18.75" outlineLevel="2" x14ac:dyDescent="0.2">
      <c r="B52" s="21" t="s">
        <v>2613</v>
      </c>
      <c r="C52" s="15" t="s">
        <v>2501</v>
      </c>
      <c r="D52" s="15" t="s">
        <v>2611</v>
      </c>
      <c r="E52" s="15" t="s">
        <v>1032</v>
      </c>
      <c r="F52" s="15" t="s">
        <v>2549</v>
      </c>
      <c r="G52" s="16">
        <v>20</v>
      </c>
      <c r="H52" s="17">
        <f t="shared" si="1"/>
        <v>94.977578475336315</v>
      </c>
      <c r="I52" s="17">
        <f t="shared" si="2"/>
        <v>1899.5515695067263</v>
      </c>
      <c r="J52" s="18" t="s">
        <v>2610</v>
      </c>
      <c r="K52" s="19" t="s">
        <v>2615</v>
      </c>
      <c r="L52" s="20">
        <v>1059</v>
      </c>
      <c r="M52" s="22">
        <f t="shared" si="4"/>
        <v>21180</v>
      </c>
    </row>
    <row r="53" spans="2:13" ht="18.75" outlineLevel="2" x14ac:dyDescent="0.2">
      <c r="B53" s="21" t="s">
        <v>2613</v>
      </c>
      <c r="C53" s="15" t="s">
        <v>2501</v>
      </c>
      <c r="D53" s="15" t="s">
        <v>2611</v>
      </c>
      <c r="E53" s="15" t="s">
        <v>1032</v>
      </c>
      <c r="F53" s="15" t="s">
        <v>2491</v>
      </c>
      <c r="G53" s="16">
        <v>40</v>
      </c>
      <c r="H53" s="17">
        <f t="shared" si="1"/>
        <v>94.977578475336315</v>
      </c>
      <c r="I53" s="17">
        <f t="shared" si="2"/>
        <v>3799.1031390134526</v>
      </c>
      <c r="J53" s="18" t="s">
        <v>2610</v>
      </c>
      <c r="K53" s="19" t="s">
        <v>2616</v>
      </c>
      <c r="L53" s="20">
        <v>1059</v>
      </c>
      <c r="M53" s="22">
        <f t="shared" si="4"/>
        <v>42360</v>
      </c>
    </row>
    <row r="54" spans="2:13" ht="18.75" outlineLevel="2" x14ac:dyDescent="0.2">
      <c r="B54" s="21" t="s">
        <v>2613</v>
      </c>
      <c r="C54" s="15" t="s">
        <v>2501</v>
      </c>
      <c r="D54" s="15" t="s">
        <v>2611</v>
      </c>
      <c r="E54" s="15" t="s">
        <v>1032</v>
      </c>
      <c r="F54" s="15" t="s">
        <v>2552</v>
      </c>
      <c r="G54" s="16">
        <v>24</v>
      </c>
      <c r="H54" s="17">
        <f t="shared" si="1"/>
        <v>94.977578475336315</v>
      </c>
      <c r="I54" s="17">
        <f t="shared" si="2"/>
        <v>2279.4618834080716</v>
      </c>
      <c r="J54" s="18" t="s">
        <v>2610</v>
      </c>
      <c r="K54" s="19" t="s">
        <v>2617</v>
      </c>
      <c r="L54" s="20">
        <v>1059</v>
      </c>
      <c r="M54" s="22">
        <f t="shared" si="4"/>
        <v>25416</v>
      </c>
    </row>
    <row r="55" spans="2:13" ht="18.75" outlineLevel="2" x14ac:dyDescent="0.2">
      <c r="B55" s="21" t="s">
        <v>2613</v>
      </c>
      <c r="C55" s="15" t="s">
        <v>2501</v>
      </c>
      <c r="D55" s="15" t="s">
        <v>2611</v>
      </c>
      <c r="E55" s="15" t="s">
        <v>1032</v>
      </c>
      <c r="F55" s="15" t="s">
        <v>2509</v>
      </c>
      <c r="G55" s="16">
        <v>21</v>
      </c>
      <c r="H55" s="17">
        <f t="shared" si="1"/>
        <v>94.977578475336315</v>
      </c>
      <c r="I55" s="17">
        <f t="shared" si="2"/>
        <v>1994.5291479820626</v>
      </c>
      <c r="J55" s="18" t="s">
        <v>2610</v>
      </c>
      <c r="K55" s="19" t="s">
        <v>2618</v>
      </c>
      <c r="L55" s="20">
        <v>1059</v>
      </c>
      <c r="M55" s="22">
        <f t="shared" si="4"/>
        <v>22239</v>
      </c>
    </row>
    <row r="56" spans="2:13" ht="18.75" outlineLevel="2" x14ac:dyDescent="0.2">
      <c r="B56" s="21" t="s">
        <v>2613</v>
      </c>
      <c r="C56" s="15" t="s">
        <v>2501</v>
      </c>
      <c r="D56" s="15" t="s">
        <v>2611</v>
      </c>
      <c r="E56" s="15" t="s">
        <v>1032</v>
      </c>
      <c r="F56" s="15" t="s">
        <v>2494</v>
      </c>
      <c r="G56" s="16">
        <v>5</v>
      </c>
      <c r="H56" s="17">
        <f t="shared" si="1"/>
        <v>94.977578475336315</v>
      </c>
      <c r="I56" s="17">
        <f t="shared" si="2"/>
        <v>474.88789237668158</v>
      </c>
      <c r="J56" s="18" t="s">
        <v>2610</v>
      </c>
      <c r="K56" s="19" t="s">
        <v>2619</v>
      </c>
      <c r="L56" s="20">
        <v>1059</v>
      </c>
      <c r="M56" s="22">
        <f t="shared" si="4"/>
        <v>5295</v>
      </c>
    </row>
    <row r="57" spans="2:13" ht="18.75" outlineLevel="2" x14ac:dyDescent="0.2">
      <c r="B57" s="21" t="s">
        <v>2604</v>
      </c>
      <c r="C57" s="15" t="s">
        <v>2501</v>
      </c>
      <c r="D57" s="15" t="s">
        <v>2602</v>
      </c>
      <c r="E57" s="15" t="s">
        <v>1032</v>
      </c>
      <c r="F57" s="15" t="s">
        <v>2486</v>
      </c>
      <c r="G57" s="16">
        <v>8</v>
      </c>
      <c r="H57" s="17">
        <f t="shared" si="1"/>
        <v>94.977578475336315</v>
      </c>
      <c r="I57" s="17">
        <f t="shared" si="2"/>
        <v>759.82062780269052</v>
      </c>
      <c r="J57" s="18" t="s">
        <v>2601</v>
      </c>
      <c r="K57" s="19" t="s">
        <v>2603</v>
      </c>
      <c r="L57" s="20">
        <v>1059</v>
      </c>
      <c r="M57" s="22">
        <f t="shared" si="4"/>
        <v>8472</v>
      </c>
    </row>
    <row r="58" spans="2:13" ht="18.75" outlineLevel="2" x14ac:dyDescent="0.2">
      <c r="B58" s="21" t="s">
        <v>2604</v>
      </c>
      <c r="C58" s="15" t="s">
        <v>2501</v>
      </c>
      <c r="D58" s="15" t="s">
        <v>2602</v>
      </c>
      <c r="E58" s="15" t="s">
        <v>1032</v>
      </c>
      <c r="F58" s="15" t="s">
        <v>2505</v>
      </c>
      <c r="G58" s="16">
        <v>11</v>
      </c>
      <c r="H58" s="17">
        <f t="shared" si="1"/>
        <v>94.977578475336315</v>
      </c>
      <c r="I58" s="17">
        <f t="shared" si="2"/>
        <v>1044.7533632286995</v>
      </c>
      <c r="J58" s="18" t="s">
        <v>2601</v>
      </c>
      <c r="K58" s="19" t="s">
        <v>2605</v>
      </c>
      <c r="L58" s="20">
        <v>1059</v>
      </c>
      <c r="M58" s="22">
        <f t="shared" si="4"/>
        <v>11649</v>
      </c>
    </row>
    <row r="59" spans="2:13" ht="18.75" outlineLevel="2" x14ac:dyDescent="0.2">
      <c r="B59" s="21" t="s">
        <v>2604</v>
      </c>
      <c r="C59" s="15" t="s">
        <v>2501</v>
      </c>
      <c r="D59" s="15" t="s">
        <v>2602</v>
      </c>
      <c r="E59" s="15" t="s">
        <v>1032</v>
      </c>
      <c r="F59" s="15" t="s">
        <v>2549</v>
      </c>
      <c r="G59" s="16">
        <v>17</v>
      </c>
      <c r="H59" s="17">
        <f t="shared" si="1"/>
        <v>94.977578475336315</v>
      </c>
      <c r="I59" s="17">
        <f t="shared" si="2"/>
        <v>1614.6188340807173</v>
      </c>
      <c r="J59" s="18" t="s">
        <v>2601</v>
      </c>
      <c r="K59" s="19" t="s">
        <v>2606</v>
      </c>
      <c r="L59" s="20">
        <v>1059</v>
      </c>
      <c r="M59" s="22">
        <f t="shared" si="4"/>
        <v>18003</v>
      </c>
    </row>
    <row r="60" spans="2:13" ht="18.75" outlineLevel="2" x14ac:dyDescent="0.2">
      <c r="B60" s="21" t="s">
        <v>2604</v>
      </c>
      <c r="C60" s="15" t="s">
        <v>2501</v>
      </c>
      <c r="D60" s="15" t="s">
        <v>2602</v>
      </c>
      <c r="E60" s="15" t="s">
        <v>1032</v>
      </c>
      <c r="F60" s="15" t="s">
        <v>2491</v>
      </c>
      <c r="G60" s="16">
        <v>48</v>
      </c>
      <c r="H60" s="17">
        <f t="shared" si="1"/>
        <v>94.977578475336315</v>
      </c>
      <c r="I60" s="17">
        <f t="shared" si="2"/>
        <v>4558.9237668161431</v>
      </c>
      <c r="J60" s="18" t="s">
        <v>2601</v>
      </c>
      <c r="K60" s="19" t="s">
        <v>2607</v>
      </c>
      <c r="L60" s="20">
        <v>1059</v>
      </c>
      <c r="M60" s="22">
        <f t="shared" si="4"/>
        <v>50832</v>
      </c>
    </row>
    <row r="61" spans="2:13" ht="18.75" outlineLevel="2" x14ac:dyDescent="0.2">
      <c r="B61" s="21" t="s">
        <v>2604</v>
      </c>
      <c r="C61" s="15" t="s">
        <v>2501</v>
      </c>
      <c r="D61" s="15" t="s">
        <v>2602</v>
      </c>
      <c r="E61" s="15" t="s">
        <v>1032</v>
      </c>
      <c r="F61" s="15" t="s">
        <v>2509</v>
      </c>
      <c r="G61" s="16">
        <v>9</v>
      </c>
      <c r="H61" s="17">
        <f t="shared" si="1"/>
        <v>94.977578475336315</v>
      </c>
      <c r="I61" s="17">
        <f t="shared" si="2"/>
        <v>854.79820627802678</v>
      </c>
      <c r="J61" s="18" t="s">
        <v>2601</v>
      </c>
      <c r="K61" s="19" t="s">
        <v>2608</v>
      </c>
      <c r="L61" s="20">
        <v>1059</v>
      </c>
      <c r="M61" s="22">
        <f t="shared" si="4"/>
        <v>9531</v>
      </c>
    </row>
    <row r="62" spans="2:13" ht="18.75" outlineLevel="2" x14ac:dyDescent="0.2">
      <c r="B62" s="21" t="s">
        <v>2604</v>
      </c>
      <c r="C62" s="15" t="s">
        <v>2501</v>
      </c>
      <c r="D62" s="15" t="s">
        <v>2602</v>
      </c>
      <c r="E62" s="15" t="s">
        <v>1032</v>
      </c>
      <c r="F62" s="15" t="s">
        <v>2494</v>
      </c>
      <c r="G62" s="16">
        <v>1</v>
      </c>
      <c r="H62" s="17">
        <f t="shared" si="1"/>
        <v>94.977578475336315</v>
      </c>
      <c r="I62" s="17">
        <f t="shared" si="2"/>
        <v>94.977578475336315</v>
      </c>
      <c r="J62" s="18" t="s">
        <v>2601</v>
      </c>
      <c r="K62" s="19" t="s">
        <v>2609</v>
      </c>
      <c r="L62" s="20">
        <v>1059</v>
      </c>
      <c r="M62" s="22">
        <f t="shared" si="4"/>
        <v>1059</v>
      </c>
    </row>
    <row r="63" spans="2:13" ht="18.75" outlineLevel="2" x14ac:dyDescent="0.2">
      <c r="B63" s="21" t="s">
        <v>2623</v>
      </c>
      <c r="C63" s="15" t="s">
        <v>2501</v>
      </c>
      <c r="D63" s="15" t="s">
        <v>2621</v>
      </c>
      <c r="E63" s="15" t="s">
        <v>1032</v>
      </c>
      <c r="F63" s="15" t="s">
        <v>2571</v>
      </c>
      <c r="G63" s="16">
        <v>48</v>
      </c>
      <c r="H63" s="17">
        <f t="shared" si="1"/>
        <v>53.721973094170401</v>
      </c>
      <c r="I63" s="17">
        <f t="shared" si="2"/>
        <v>2578.6547085201792</v>
      </c>
      <c r="J63" s="18" t="s">
        <v>2620</v>
      </c>
      <c r="K63" s="19" t="s">
        <v>2622</v>
      </c>
      <c r="L63" s="20">
        <v>599</v>
      </c>
      <c r="M63" s="22">
        <f t="shared" si="4"/>
        <v>28752</v>
      </c>
    </row>
    <row r="64" spans="2:13" ht="18.75" outlineLevel="2" x14ac:dyDescent="0.2">
      <c r="B64" s="21" t="s">
        <v>2623</v>
      </c>
      <c r="C64" s="15" t="s">
        <v>2501</v>
      </c>
      <c r="D64" s="15" t="s">
        <v>2621</v>
      </c>
      <c r="E64" s="15" t="s">
        <v>1032</v>
      </c>
      <c r="F64" s="15" t="s">
        <v>2534</v>
      </c>
      <c r="G64" s="16">
        <v>35</v>
      </c>
      <c r="H64" s="17">
        <f t="shared" si="1"/>
        <v>53.721973094170401</v>
      </c>
      <c r="I64" s="17">
        <f t="shared" si="2"/>
        <v>1880.269058295964</v>
      </c>
      <c r="J64" s="18" t="s">
        <v>2620</v>
      </c>
      <c r="K64" s="19" t="s">
        <v>2624</v>
      </c>
      <c r="L64" s="20">
        <v>599</v>
      </c>
      <c r="M64" s="22">
        <f t="shared" si="4"/>
        <v>20965</v>
      </c>
    </row>
    <row r="65" spans="2:13" ht="18.75" outlineLevel="2" x14ac:dyDescent="0.2">
      <c r="B65" s="21" t="s">
        <v>2623</v>
      </c>
      <c r="C65" s="15" t="s">
        <v>2501</v>
      </c>
      <c r="D65" s="15" t="s">
        <v>2621</v>
      </c>
      <c r="E65" s="15" t="s">
        <v>1032</v>
      </c>
      <c r="F65" s="15" t="s">
        <v>2575</v>
      </c>
      <c r="G65" s="16">
        <v>22</v>
      </c>
      <c r="H65" s="17">
        <f t="shared" si="1"/>
        <v>53.721973094170401</v>
      </c>
      <c r="I65" s="17">
        <f t="shared" si="2"/>
        <v>1181.8834080717488</v>
      </c>
      <c r="J65" s="18" t="s">
        <v>2620</v>
      </c>
      <c r="K65" s="19" t="s">
        <v>2625</v>
      </c>
      <c r="L65" s="20">
        <v>599</v>
      </c>
      <c r="M65" s="22">
        <f t="shared" si="4"/>
        <v>13178</v>
      </c>
    </row>
    <row r="66" spans="2:13" ht="18.75" outlineLevel="2" x14ac:dyDescent="0.2">
      <c r="B66" s="21" t="s">
        <v>2623</v>
      </c>
      <c r="C66" s="15" t="s">
        <v>2501</v>
      </c>
      <c r="D66" s="15" t="s">
        <v>2621</v>
      </c>
      <c r="E66" s="15" t="s">
        <v>1032</v>
      </c>
      <c r="F66" s="15" t="s">
        <v>2536</v>
      </c>
      <c r="G66" s="16">
        <v>31</v>
      </c>
      <c r="H66" s="17">
        <f t="shared" si="1"/>
        <v>53.721973094170401</v>
      </c>
      <c r="I66" s="17">
        <f t="shared" si="2"/>
        <v>1665.3811659192825</v>
      </c>
      <c r="J66" s="18" t="s">
        <v>2620</v>
      </c>
      <c r="K66" s="19" t="s">
        <v>2626</v>
      </c>
      <c r="L66" s="20">
        <v>599</v>
      </c>
      <c r="M66" s="22">
        <f t="shared" si="4"/>
        <v>18569</v>
      </c>
    </row>
    <row r="67" spans="2:13" ht="18.75" outlineLevel="2" x14ac:dyDescent="0.2">
      <c r="B67" s="21" t="s">
        <v>2563</v>
      </c>
      <c r="C67" s="15" t="s">
        <v>2501</v>
      </c>
      <c r="D67" s="15" t="s">
        <v>2561</v>
      </c>
      <c r="E67" s="15" t="s">
        <v>1032</v>
      </c>
      <c r="F67" s="15" t="s">
        <v>2505</v>
      </c>
      <c r="G67" s="16">
        <v>10</v>
      </c>
      <c r="H67" s="17">
        <f t="shared" si="1"/>
        <v>80.627802690582953</v>
      </c>
      <c r="I67" s="17">
        <f t="shared" si="2"/>
        <v>806.27802690582951</v>
      </c>
      <c r="J67" s="18" t="s">
        <v>2560</v>
      </c>
      <c r="K67" s="19" t="s">
        <v>2562</v>
      </c>
      <c r="L67" s="20">
        <v>899</v>
      </c>
      <c r="M67" s="22">
        <f t="shared" si="4"/>
        <v>8990</v>
      </c>
    </row>
    <row r="68" spans="2:13" ht="18.75" outlineLevel="2" x14ac:dyDescent="0.2">
      <c r="B68" s="21" t="s">
        <v>2563</v>
      </c>
      <c r="C68" s="15" t="s">
        <v>2501</v>
      </c>
      <c r="D68" s="15" t="s">
        <v>2561</v>
      </c>
      <c r="E68" s="15" t="s">
        <v>1032</v>
      </c>
      <c r="F68" s="15" t="s">
        <v>2549</v>
      </c>
      <c r="G68" s="16">
        <v>19</v>
      </c>
      <c r="H68" s="17">
        <f t="shared" si="1"/>
        <v>80.627802690582953</v>
      </c>
      <c r="I68" s="17">
        <f t="shared" si="2"/>
        <v>1531.9282511210761</v>
      </c>
      <c r="J68" s="18" t="s">
        <v>2560</v>
      </c>
      <c r="K68" s="19" t="s">
        <v>2564</v>
      </c>
      <c r="L68" s="20">
        <v>899</v>
      </c>
      <c r="M68" s="22">
        <f t="shared" si="4"/>
        <v>17081</v>
      </c>
    </row>
    <row r="69" spans="2:13" ht="18.75" outlineLevel="2" x14ac:dyDescent="0.2">
      <c r="B69" s="21" t="s">
        <v>2563</v>
      </c>
      <c r="C69" s="15" t="s">
        <v>2501</v>
      </c>
      <c r="D69" s="15" t="s">
        <v>2561</v>
      </c>
      <c r="E69" s="15" t="s">
        <v>1032</v>
      </c>
      <c r="F69" s="15" t="s">
        <v>2491</v>
      </c>
      <c r="G69" s="16">
        <v>35</v>
      </c>
      <c r="H69" s="17">
        <f t="shared" ref="H69:H133" si="5">L69/11.15</f>
        <v>80.627802690582953</v>
      </c>
      <c r="I69" s="17">
        <f t="shared" ref="I69:I133" si="6">G69*H69</f>
        <v>2821.9730941704033</v>
      </c>
      <c r="J69" s="18" t="s">
        <v>2560</v>
      </c>
      <c r="K69" s="19" t="s">
        <v>2565</v>
      </c>
      <c r="L69" s="20">
        <v>899</v>
      </c>
      <c r="M69" s="22">
        <f t="shared" si="4"/>
        <v>31465</v>
      </c>
    </row>
    <row r="70" spans="2:13" ht="18.75" outlineLevel="2" x14ac:dyDescent="0.2">
      <c r="B70" s="21" t="s">
        <v>2563</v>
      </c>
      <c r="C70" s="15" t="s">
        <v>2501</v>
      </c>
      <c r="D70" s="15" t="s">
        <v>2561</v>
      </c>
      <c r="E70" s="15" t="s">
        <v>1032</v>
      </c>
      <c r="F70" s="15" t="s">
        <v>2552</v>
      </c>
      <c r="G70" s="16">
        <v>6</v>
      </c>
      <c r="H70" s="17">
        <f t="shared" si="5"/>
        <v>80.627802690582953</v>
      </c>
      <c r="I70" s="17">
        <f t="shared" si="6"/>
        <v>483.76681614349775</v>
      </c>
      <c r="J70" s="18" t="s">
        <v>2560</v>
      </c>
      <c r="K70" s="19" t="s">
        <v>2566</v>
      </c>
      <c r="L70" s="20">
        <v>899</v>
      </c>
      <c r="M70" s="22">
        <f t="shared" si="4"/>
        <v>5394</v>
      </c>
    </row>
    <row r="71" spans="2:13" ht="18.75" outlineLevel="2" x14ac:dyDescent="0.2">
      <c r="B71" s="21" t="s">
        <v>2563</v>
      </c>
      <c r="C71" s="15" t="s">
        <v>2501</v>
      </c>
      <c r="D71" s="15" t="s">
        <v>2561</v>
      </c>
      <c r="E71" s="15" t="s">
        <v>1032</v>
      </c>
      <c r="F71" s="15" t="s">
        <v>2509</v>
      </c>
      <c r="G71" s="16">
        <v>1</v>
      </c>
      <c r="H71" s="17">
        <f t="shared" si="5"/>
        <v>80.627802690582953</v>
      </c>
      <c r="I71" s="17">
        <f t="shared" si="6"/>
        <v>80.627802690582953</v>
      </c>
      <c r="J71" s="18" t="s">
        <v>2560</v>
      </c>
      <c r="K71" s="19" t="s">
        <v>2567</v>
      </c>
      <c r="L71" s="20">
        <v>899</v>
      </c>
      <c r="M71" s="22">
        <f t="shared" si="4"/>
        <v>899</v>
      </c>
    </row>
    <row r="72" spans="2:13" ht="18.75" outlineLevel="2" x14ac:dyDescent="0.2">
      <c r="B72" s="21" t="s">
        <v>2639</v>
      </c>
      <c r="C72" s="15" t="s">
        <v>2501</v>
      </c>
      <c r="D72" s="15" t="s">
        <v>2637</v>
      </c>
      <c r="E72" s="15" t="s">
        <v>1032</v>
      </c>
      <c r="F72" s="15" t="s">
        <v>2486</v>
      </c>
      <c r="G72" s="16">
        <v>12</v>
      </c>
      <c r="H72" s="17">
        <f t="shared" si="5"/>
        <v>57.309417040358746</v>
      </c>
      <c r="I72" s="17">
        <f t="shared" si="6"/>
        <v>687.71300448430497</v>
      </c>
      <c r="J72" s="18" t="s">
        <v>2636</v>
      </c>
      <c r="K72" s="19" t="s">
        <v>2638</v>
      </c>
      <c r="L72" s="20">
        <v>639</v>
      </c>
      <c r="M72" s="22">
        <f t="shared" si="4"/>
        <v>7668</v>
      </c>
    </row>
    <row r="73" spans="2:13" ht="18.75" outlineLevel="2" x14ac:dyDescent="0.2">
      <c r="B73" s="21" t="s">
        <v>2639</v>
      </c>
      <c r="C73" s="15" t="s">
        <v>2501</v>
      </c>
      <c r="D73" s="15" t="s">
        <v>2637</v>
      </c>
      <c r="E73" s="15" t="s">
        <v>1032</v>
      </c>
      <c r="F73" s="15" t="s">
        <v>2505</v>
      </c>
      <c r="G73" s="16">
        <v>224</v>
      </c>
      <c r="H73" s="17">
        <f t="shared" si="5"/>
        <v>57.309417040358746</v>
      </c>
      <c r="I73" s="17">
        <f t="shared" si="6"/>
        <v>12837.309417040358</v>
      </c>
      <c r="J73" s="18" t="s">
        <v>2636</v>
      </c>
      <c r="K73" s="19" t="s">
        <v>2640</v>
      </c>
      <c r="L73" s="20">
        <v>639</v>
      </c>
      <c r="M73" s="22">
        <f t="shared" si="4"/>
        <v>143136</v>
      </c>
    </row>
    <row r="74" spans="2:13" ht="18.75" outlineLevel="2" x14ac:dyDescent="0.2">
      <c r="B74" s="21" t="s">
        <v>2584</v>
      </c>
      <c r="C74" s="15" t="s">
        <v>2501</v>
      </c>
      <c r="D74" s="15" t="s">
        <v>2582</v>
      </c>
      <c r="E74" s="15" t="s">
        <v>1032</v>
      </c>
      <c r="F74" s="15" t="s">
        <v>2571</v>
      </c>
      <c r="G74" s="16">
        <v>82</v>
      </c>
      <c r="H74" s="17">
        <f t="shared" si="5"/>
        <v>48.340807174887892</v>
      </c>
      <c r="I74" s="17">
        <f t="shared" si="6"/>
        <v>3963.9461883408071</v>
      </c>
      <c r="J74" s="18" t="s">
        <v>2581</v>
      </c>
      <c r="K74" s="19" t="s">
        <v>2583</v>
      </c>
      <c r="L74" s="20">
        <v>539</v>
      </c>
      <c r="M74" s="22">
        <f t="shared" si="4"/>
        <v>44198</v>
      </c>
    </row>
    <row r="75" spans="2:13" ht="18.75" outlineLevel="2" x14ac:dyDescent="0.2">
      <c r="B75" s="21" t="s">
        <v>2584</v>
      </c>
      <c r="C75" s="15" t="s">
        <v>2501</v>
      </c>
      <c r="D75" s="15" t="s">
        <v>2582</v>
      </c>
      <c r="E75" s="15" t="s">
        <v>1032</v>
      </c>
      <c r="F75" s="15" t="s">
        <v>2534</v>
      </c>
      <c r="G75" s="16">
        <v>77</v>
      </c>
      <c r="H75" s="17">
        <f t="shared" si="5"/>
        <v>48.340807174887892</v>
      </c>
      <c r="I75" s="17">
        <f t="shared" si="6"/>
        <v>3722.2421524663678</v>
      </c>
      <c r="J75" s="18" t="s">
        <v>2581</v>
      </c>
      <c r="K75" s="19" t="s">
        <v>2585</v>
      </c>
      <c r="L75" s="20">
        <v>539</v>
      </c>
      <c r="M75" s="22">
        <f t="shared" ref="M75:M101" si="7">L75*G75</f>
        <v>41503</v>
      </c>
    </row>
    <row r="76" spans="2:13" ht="18.75" outlineLevel="2" x14ac:dyDescent="0.2">
      <c r="B76" s="21" t="s">
        <v>2584</v>
      </c>
      <c r="C76" s="15" t="s">
        <v>2501</v>
      </c>
      <c r="D76" s="15" t="s">
        <v>2582</v>
      </c>
      <c r="E76" s="15" t="s">
        <v>1032</v>
      </c>
      <c r="F76" s="15" t="s">
        <v>2575</v>
      </c>
      <c r="G76" s="16">
        <v>73</v>
      </c>
      <c r="H76" s="17">
        <f t="shared" si="5"/>
        <v>48.340807174887892</v>
      </c>
      <c r="I76" s="17">
        <f t="shared" si="6"/>
        <v>3528.8789237668161</v>
      </c>
      <c r="J76" s="18" t="s">
        <v>2581</v>
      </c>
      <c r="K76" s="19" t="s">
        <v>2586</v>
      </c>
      <c r="L76" s="20">
        <v>539</v>
      </c>
      <c r="M76" s="22">
        <f t="shared" si="7"/>
        <v>39347</v>
      </c>
    </row>
    <row r="77" spans="2:13" ht="18.75" outlineLevel="2" x14ac:dyDescent="0.2">
      <c r="B77" s="21" t="s">
        <v>2584</v>
      </c>
      <c r="C77" s="15" t="s">
        <v>2501</v>
      </c>
      <c r="D77" s="15" t="s">
        <v>2582</v>
      </c>
      <c r="E77" s="15" t="s">
        <v>1032</v>
      </c>
      <c r="F77" s="15" t="s">
        <v>2536</v>
      </c>
      <c r="G77" s="16">
        <v>77</v>
      </c>
      <c r="H77" s="17">
        <f t="shared" si="5"/>
        <v>48.340807174887892</v>
      </c>
      <c r="I77" s="17">
        <f t="shared" si="6"/>
        <v>3722.2421524663678</v>
      </c>
      <c r="J77" s="18" t="s">
        <v>2581</v>
      </c>
      <c r="K77" s="19" t="s">
        <v>2587</v>
      </c>
      <c r="L77" s="20">
        <v>539</v>
      </c>
      <c r="M77" s="22">
        <f t="shared" si="7"/>
        <v>41503</v>
      </c>
    </row>
    <row r="78" spans="2:13" ht="18.75" outlineLevel="2" x14ac:dyDescent="0.2">
      <c r="B78" s="21" t="s">
        <v>2584</v>
      </c>
      <c r="C78" s="15" t="s">
        <v>2501</v>
      </c>
      <c r="D78" s="15" t="s">
        <v>2582</v>
      </c>
      <c r="E78" s="15" t="s">
        <v>1032</v>
      </c>
      <c r="F78" s="15" t="s">
        <v>2578</v>
      </c>
      <c r="G78" s="16">
        <v>53</v>
      </c>
      <c r="H78" s="17">
        <f t="shared" si="5"/>
        <v>48.340807174887892</v>
      </c>
      <c r="I78" s="17">
        <f t="shared" si="6"/>
        <v>2562.0627802690583</v>
      </c>
      <c r="J78" s="18" t="s">
        <v>2581</v>
      </c>
      <c r="K78" s="19" t="s">
        <v>2588</v>
      </c>
      <c r="L78" s="20">
        <v>539</v>
      </c>
      <c r="M78" s="22">
        <f t="shared" si="7"/>
        <v>28567</v>
      </c>
    </row>
    <row r="79" spans="2:13" ht="18.75" outlineLevel="2" x14ac:dyDescent="0.2">
      <c r="B79" s="21" t="s">
        <v>2593</v>
      </c>
      <c r="C79" s="15" t="s">
        <v>2501</v>
      </c>
      <c r="D79" s="15" t="s">
        <v>2591</v>
      </c>
      <c r="E79" s="15" t="s">
        <v>1032</v>
      </c>
      <c r="F79" s="15" t="s">
        <v>2494</v>
      </c>
      <c r="G79" s="16">
        <v>8</v>
      </c>
      <c r="H79" s="17">
        <f t="shared" si="5"/>
        <v>62.690582959641254</v>
      </c>
      <c r="I79" s="17">
        <f t="shared" si="6"/>
        <v>501.52466367713004</v>
      </c>
      <c r="J79" s="18" t="s">
        <v>2590</v>
      </c>
      <c r="K79" s="19" t="s">
        <v>2592</v>
      </c>
      <c r="L79" s="20">
        <v>699</v>
      </c>
      <c r="M79" s="22">
        <f t="shared" si="7"/>
        <v>5592</v>
      </c>
    </row>
    <row r="80" spans="2:13" ht="18.75" outlineLevel="2" x14ac:dyDescent="0.2">
      <c r="B80" s="21" t="s">
        <v>2593</v>
      </c>
      <c r="C80" s="15" t="s">
        <v>2501</v>
      </c>
      <c r="D80" s="15" t="s">
        <v>2591</v>
      </c>
      <c r="E80" s="15" t="s">
        <v>1032</v>
      </c>
      <c r="F80" s="15" t="s">
        <v>2511</v>
      </c>
      <c r="G80" s="16">
        <v>6</v>
      </c>
      <c r="H80" s="17">
        <f t="shared" si="5"/>
        <v>62.690582959641254</v>
      </c>
      <c r="I80" s="17">
        <f t="shared" si="6"/>
        <v>376.14349775784751</v>
      </c>
      <c r="J80" s="18" t="s">
        <v>2590</v>
      </c>
      <c r="K80" s="19" t="s">
        <v>2594</v>
      </c>
      <c r="L80" s="20">
        <v>699</v>
      </c>
      <c r="M80" s="22">
        <f t="shared" si="7"/>
        <v>4194</v>
      </c>
    </row>
    <row r="81" spans="2:13" ht="18.75" outlineLevel="2" x14ac:dyDescent="0.2">
      <c r="B81" s="21" t="s">
        <v>2593</v>
      </c>
      <c r="C81" s="15" t="s">
        <v>2501</v>
      </c>
      <c r="D81" s="15" t="s">
        <v>2591</v>
      </c>
      <c r="E81" s="15" t="s">
        <v>1032</v>
      </c>
      <c r="F81" s="15" t="s">
        <v>2557</v>
      </c>
      <c r="G81" s="16">
        <v>10</v>
      </c>
      <c r="H81" s="17">
        <f t="shared" si="5"/>
        <v>62.690582959641254</v>
      </c>
      <c r="I81" s="17">
        <f t="shared" si="6"/>
        <v>626.90582959641256</v>
      </c>
      <c r="J81" s="18" t="s">
        <v>2590</v>
      </c>
      <c r="K81" s="19" t="s">
        <v>2595</v>
      </c>
      <c r="L81" s="20">
        <v>699</v>
      </c>
      <c r="M81" s="22">
        <f t="shared" si="7"/>
        <v>6990</v>
      </c>
    </row>
    <row r="82" spans="2:13" ht="18.75" outlineLevel="2" x14ac:dyDescent="0.2">
      <c r="B82" s="21" t="s">
        <v>2593</v>
      </c>
      <c r="C82" s="15" t="s">
        <v>2501</v>
      </c>
      <c r="D82" s="15" t="s">
        <v>2591</v>
      </c>
      <c r="E82" s="15" t="s">
        <v>1032</v>
      </c>
      <c r="F82" s="15" t="s">
        <v>2498</v>
      </c>
      <c r="G82" s="16">
        <v>22</v>
      </c>
      <c r="H82" s="17">
        <f t="shared" si="5"/>
        <v>62.690582959641254</v>
      </c>
      <c r="I82" s="17">
        <f t="shared" si="6"/>
        <v>1379.1928251121076</v>
      </c>
      <c r="J82" s="18" t="s">
        <v>2590</v>
      </c>
      <c r="K82" s="19" t="s">
        <v>2596</v>
      </c>
      <c r="L82" s="20">
        <v>699</v>
      </c>
      <c r="M82" s="22">
        <f t="shared" si="7"/>
        <v>15378</v>
      </c>
    </row>
    <row r="83" spans="2:13" ht="18.75" outlineLevel="2" x14ac:dyDescent="0.2">
      <c r="B83" s="21" t="s">
        <v>2593</v>
      </c>
      <c r="C83" s="15" t="s">
        <v>2501</v>
      </c>
      <c r="D83" s="15" t="s">
        <v>2591</v>
      </c>
      <c r="E83" s="15" t="s">
        <v>1032</v>
      </c>
      <c r="F83" s="15" t="s">
        <v>2598</v>
      </c>
      <c r="G83" s="16">
        <v>1</v>
      </c>
      <c r="H83" s="17">
        <f t="shared" si="5"/>
        <v>62.690582959641254</v>
      </c>
      <c r="I83" s="17">
        <f t="shared" si="6"/>
        <v>62.690582959641254</v>
      </c>
      <c r="J83" s="18" t="s">
        <v>2590</v>
      </c>
      <c r="K83" s="19" t="s">
        <v>2597</v>
      </c>
      <c r="L83" s="20">
        <v>699</v>
      </c>
      <c r="M83" s="22">
        <f t="shared" si="7"/>
        <v>699</v>
      </c>
    </row>
    <row r="84" spans="2:13" ht="18.75" outlineLevel="2" x14ac:dyDescent="0.2">
      <c r="B84" s="21" t="s">
        <v>2593</v>
      </c>
      <c r="C84" s="15" t="s">
        <v>2501</v>
      </c>
      <c r="D84" s="15" t="s">
        <v>2591</v>
      </c>
      <c r="E84" s="15" t="s">
        <v>1032</v>
      </c>
      <c r="F84" s="15" t="s">
        <v>2598</v>
      </c>
      <c r="G84" s="16">
        <v>7</v>
      </c>
      <c r="H84" s="17">
        <f t="shared" si="5"/>
        <v>62.690582959641254</v>
      </c>
      <c r="I84" s="17">
        <f t="shared" si="6"/>
        <v>438.8340807174888</v>
      </c>
      <c r="J84" s="18" t="s">
        <v>2590</v>
      </c>
      <c r="K84" s="19" t="s">
        <v>2597</v>
      </c>
      <c r="L84" s="20">
        <v>699</v>
      </c>
      <c r="M84" s="22">
        <f t="shared" si="7"/>
        <v>4893</v>
      </c>
    </row>
    <row r="85" spans="2:13" ht="18.75" outlineLevel="2" x14ac:dyDescent="0.2">
      <c r="B85" s="21" t="s">
        <v>2593</v>
      </c>
      <c r="C85" s="15" t="s">
        <v>2501</v>
      </c>
      <c r="D85" s="15" t="s">
        <v>2591</v>
      </c>
      <c r="E85" s="15" t="s">
        <v>1032</v>
      </c>
      <c r="F85" s="15" t="s">
        <v>2600</v>
      </c>
      <c r="G85" s="16">
        <v>3</v>
      </c>
      <c r="H85" s="17">
        <f t="shared" si="5"/>
        <v>62.690582959641254</v>
      </c>
      <c r="I85" s="17">
        <f t="shared" si="6"/>
        <v>188.07174887892376</v>
      </c>
      <c r="J85" s="18" t="s">
        <v>2590</v>
      </c>
      <c r="K85" s="19" t="s">
        <v>2599</v>
      </c>
      <c r="L85" s="20">
        <v>699</v>
      </c>
      <c r="M85" s="22">
        <f t="shared" si="7"/>
        <v>2097</v>
      </c>
    </row>
    <row r="86" spans="2:13" ht="18.75" outlineLevel="2" x14ac:dyDescent="0.2">
      <c r="B86" s="21" t="s">
        <v>2630</v>
      </c>
      <c r="C86" s="15" t="s">
        <v>2501</v>
      </c>
      <c r="D86" s="15" t="s">
        <v>2628</v>
      </c>
      <c r="E86" s="15" t="s">
        <v>1032</v>
      </c>
      <c r="F86" s="15" t="s">
        <v>2571</v>
      </c>
      <c r="G86" s="16">
        <v>16</v>
      </c>
      <c r="H86" s="17">
        <f t="shared" si="5"/>
        <v>53.721973094170401</v>
      </c>
      <c r="I86" s="17">
        <f t="shared" si="6"/>
        <v>859.55156950672642</v>
      </c>
      <c r="J86" s="18" t="s">
        <v>2627</v>
      </c>
      <c r="K86" s="19" t="s">
        <v>2629</v>
      </c>
      <c r="L86" s="20">
        <v>599</v>
      </c>
      <c r="M86" s="22">
        <f t="shared" si="7"/>
        <v>9584</v>
      </c>
    </row>
    <row r="87" spans="2:13" ht="18.75" outlineLevel="2" x14ac:dyDescent="0.2">
      <c r="B87" s="21" t="s">
        <v>2630</v>
      </c>
      <c r="C87" s="15" t="s">
        <v>2501</v>
      </c>
      <c r="D87" s="15" t="s">
        <v>2628</v>
      </c>
      <c r="E87" s="15" t="s">
        <v>1032</v>
      </c>
      <c r="F87" s="15" t="s">
        <v>2534</v>
      </c>
      <c r="G87" s="16">
        <v>15</v>
      </c>
      <c r="H87" s="17">
        <f t="shared" si="5"/>
        <v>53.721973094170401</v>
      </c>
      <c r="I87" s="17">
        <f t="shared" si="6"/>
        <v>805.82959641255604</v>
      </c>
      <c r="J87" s="18" t="s">
        <v>2627</v>
      </c>
      <c r="K87" s="19" t="s">
        <v>2631</v>
      </c>
      <c r="L87" s="20">
        <v>599</v>
      </c>
      <c r="M87" s="22">
        <f t="shared" si="7"/>
        <v>8985</v>
      </c>
    </row>
    <row r="88" spans="2:13" ht="18.75" outlineLevel="2" x14ac:dyDescent="0.2">
      <c r="B88" s="21" t="s">
        <v>2630</v>
      </c>
      <c r="C88" s="15" t="s">
        <v>2501</v>
      </c>
      <c r="D88" s="15" t="s">
        <v>2628</v>
      </c>
      <c r="E88" s="15" t="s">
        <v>1032</v>
      </c>
      <c r="F88" s="15" t="s">
        <v>2575</v>
      </c>
      <c r="G88" s="16">
        <v>13</v>
      </c>
      <c r="H88" s="17">
        <f t="shared" si="5"/>
        <v>53.721973094170401</v>
      </c>
      <c r="I88" s="17">
        <f t="shared" si="6"/>
        <v>698.38565022421517</v>
      </c>
      <c r="J88" s="18" t="s">
        <v>2627</v>
      </c>
      <c r="K88" s="19" t="s">
        <v>2632</v>
      </c>
      <c r="L88" s="20">
        <v>599</v>
      </c>
      <c r="M88" s="22">
        <f t="shared" si="7"/>
        <v>7787</v>
      </c>
    </row>
    <row r="89" spans="2:13" ht="18.75" outlineLevel="2" x14ac:dyDescent="0.2">
      <c r="B89" s="21" t="s">
        <v>2630</v>
      </c>
      <c r="C89" s="15" t="s">
        <v>2501</v>
      </c>
      <c r="D89" s="15" t="s">
        <v>2628</v>
      </c>
      <c r="E89" s="15" t="s">
        <v>1032</v>
      </c>
      <c r="F89" s="15" t="s">
        <v>2536</v>
      </c>
      <c r="G89" s="16">
        <v>17</v>
      </c>
      <c r="H89" s="17">
        <f t="shared" si="5"/>
        <v>53.721973094170401</v>
      </c>
      <c r="I89" s="17">
        <f t="shared" si="6"/>
        <v>913.2735426008968</v>
      </c>
      <c r="J89" s="18" t="s">
        <v>2627</v>
      </c>
      <c r="K89" s="19" t="s">
        <v>2633</v>
      </c>
      <c r="L89" s="20">
        <v>599</v>
      </c>
      <c r="M89" s="22">
        <f t="shared" si="7"/>
        <v>10183</v>
      </c>
    </row>
    <row r="90" spans="2:13" ht="18.75" outlineLevel="2" x14ac:dyDescent="0.2">
      <c r="B90" s="21" t="s">
        <v>2630</v>
      </c>
      <c r="C90" s="15" t="s">
        <v>2501</v>
      </c>
      <c r="D90" s="15" t="s">
        <v>2628</v>
      </c>
      <c r="E90" s="15" t="s">
        <v>1032</v>
      </c>
      <c r="F90" s="15" t="s">
        <v>2578</v>
      </c>
      <c r="G90" s="16">
        <v>11</v>
      </c>
      <c r="H90" s="17">
        <f t="shared" si="5"/>
        <v>53.721973094170401</v>
      </c>
      <c r="I90" s="17">
        <f t="shared" si="6"/>
        <v>590.94170403587441</v>
      </c>
      <c r="J90" s="18" t="s">
        <v>2627</v>
      </c>
      <c r="K90" s="19" t="s">
        <v>2634</v>
      </c>
      <c r="L90" s="20">
        <v>599</v>
      </c>
      <c r="M90" s="22">
        <f t="shared" si="7"/>
        <v>6589</v>
      </c>
    </row>
    <row r="91" spans="2:13" ht="18.75" outlineLevel="2" x14ac:dyDescent="0.2">
      <c r="B91" s="21" t="s">
        <v>2630</v>
      </c>
      <c r="C91" s="15" t="s">
        <v>2501</v>
      </c>
      <c r="D91" s="15" t="s">
        <v>2628</v>
      </c>
      <c r="E91" s="15" t="s">
        <v>1032</v>
      </c>
      <c r="F91" s="15" t="s">
        <v>2579</v>
      </c>
      <c r="G91" s="16">
        <v>9</v>
      </c>
      <c r="H91" s="17">
        <f t="shared" si="5"/>
        <v>53.721973094170401</v>
      </c>
      <c r="I91" s="17">
        <f t="shared" si="6"/>
        <v>483.49775784753359</v>
      </c>
      <c r="J91" s="18" t="s">
        <v>2627</v>
      </c>
      <c r="K91" s="19" t="s">
        <v>2635</v>
      </c>
      <c r="L91" s="20">
        <v>599</v>
      </c>
      <c r="M91" s="22">
        <f t="shared" si="7"/>
        <v>5391</v>
      </c>
    </row>
    <row r="92" spans="2:13" ht="18.75" outlineLevel="2" x14ac:dyDescent="0.2">
      <c r="B92" s="21" t="s">
        <v>2546</v>
      </c>
      <c r="C92" s="15" t="s">
        <v>2501</v>
      </c>
      <c r="D92" s="15" t="s">
        <v>2544</v>
      </c>
      <c r="E92" s="15" t="s">
        <v>1033</v>
      </c>
      <c r="F92" s="15" t="s">
        <v>2486</v>
      </c>
      <c r="G92" s="16">
        <v>1</v>
      </c>
      <c r="H92" s="17">
        <f t="shared" si="5"/>
        <v>286.90582959641256</v>
      </c>
      <c r="I92" s="17">
        <f t="shared" si="6"/>
        <v>286.90582959641256</v>
      </c>
      <c r="J92" s="18" t="s">
        <v>2543</v>
      </c>
      <c r="K92" s="19" t="s">
        <v>2545</v>
      </c>
      <c r="L92" s="20">
        <v>3199</v>
      </c>
      <c r="M92" s="22">
        <f t="shared" si="7"/>
        <v>3199</v>
      </c>
    </row>
    <row r="93" spans="2:13" ht="18.75" outlineLevel="2" x14ac:dyDescent="0.2">
      <c r="B93" s="21" t="s">
        <v>2546</v>
      </c>
      <c r="C93" s="15" t="s">
        <v>2501</v>
      </c>
      <c r="D93" s="15" t="s">
        <v>2544</v>
      </c>
      <c r="E93" s="15" t="s">
        <v>1033</v>
      </c>
      <c r="F93" s="15" t="s">
        <v>2505</v>
      </c>
      <c r="G93" s="16">
        <v>1</v>
      </c>
      <c r="H93" s="17">
        <f t="shared" si="5"/>
        <v>286.90582959641256</v>
      </c>
      <c r="I93" s="17">
        <f t="shared" si="6"/>
        <v>286.90582959641256</v>
      </c>
      <c r="J93" s="18" t="s">
        <v>2543</v>
      </c>
      <c r="K93" s="19" t="s">
        <v>2547</v>
      </c>
      <c r="L93" s="20">
        <v>3199</v>
      </c>
      <c r="M93" s="22">
        <f t="shared" si="7"/>
        <v>3199</v>
      </c>
    </row>
    <row r="94" spans="2:13" ht="18.75" outlineLevel="2" x14ac:dyDescent="0.2">
      <c r="B94" s="21" t="s">
        <v>2546</v>
      </c>
      <c r="C94" s="15" t="s">
        <v>2501</v>
      </c>
      <c r="D94" s="15" t="s">
        <v>2544</v>
      </c>
      <c r="E94" s="15" t="s">
        <v>1033</v>
      </c>
      <c r="F94" s="15" t="s">
        <v>2549</v>
      </c>
      <c r="G94" s="16">
        <v>2</v>
      </c>
      <c r="H94" s="17">
        <f t="shared" si="5"/>
        <v>286.90582959641256</v>
      </c>
      <c r="I94" s="17">
        <f t="shared" si="6"/>
        <v>573.81165919282512</v>
      </c>
      <c r="J94" s="18" t="s">
        <v>2543</v>
      </c>
      <c r="K94" s="19" t="s">
        <v>2548</v>
      </c>
      <c r="L94" s="20">
        <v>3199</v>
      </c>
      <c r="M94" s="22">
        <f t="shared" si="7"/>
        <v>6398</v>
      </c>
    </row>
    <row r="95" spans="2:13" ht="18.75" outlineLevel="2" x14ac:dyDescent="0.2">
      <c r="B95" s="21" t="s">
        <v>2546</v>
      </c>
      <c r="C95" s="15" t="s">
        <v>2501</v>
      </c>
      <c r="D95" s="15" t="s">
        <v>2544</v>
      </c>
      <c r="E95" s="15" t="s">
        <v>1033</v>
      </c>
      <c r="F95" s="15" t="s">
        <v>2491</v>
      </c>
      <c r="G95" s="16">
        <v>10</v>
      </c>
      <c r="H95" s="17">
        <f t="shared" si="5"/>
        <v>286.90582959641256</v>
      </c>
      <c r="I95" s="17">
        <f t="shared" si="6"/>
        <v>2869.0582959641256</v>
      </c>
      <c r="J95" s="18" t="s">
        <v>2543</v>
      </c>
      <c r="K95" s="19" t="s">
        <v>2550</v>
      </c>
      <c r="L95" s="20">
        <v>3199</v>
      </c>
      <c r="M95" s="22">
        <f t="shared" si="7"/>
        <v>31990</v>
      </c>
    </row>
    <row r="96" spans="2:13" ht="18.75" outlineLevel="2" x14ac:dyDescent="0.2">
      <c r="B96" s="21" t="s">
        <v>2546</v>
      </c>
      <c r="C96" s="15" t="s">
        <v>2501</v>
      </c>
      <c r="D96" s="15" t="s">
        <v>2544</v>
      </c>
      <c r="E96" s="15" t="s">
        <v>1033</v>
      </c>
      <c r="F96" s="15" t="s">
        <v>2552</v>
      </c>
      <c r="G96" s="16">
        <v>3</v>
      </c>
      <c r="H96" s="17">
        <f t="shared" si="5"/>
        <v>286.90582959641256</v>
      </c>
      <c r="I96" s="17">
        <f t="shared" si="6"/>
        <v>860.71748878923768</v>
      </c>
      <c r="J96" s="18" t="s">
        <v>2543</v>
      </c>
      <c r="K96" s="19" t="s">
        <v>2551</v>
      </c>
      <c r="L96" s="20">
        <v>3199</v>
      </c>
      <c r="M96" s="22">
        <f t="shared" si="7"/>
        <v>9597</v>
      </c>
    </row>
    <row r="97" spans="2:13" ht="18.75" outlineLevel="2" x14ac:dyDescent="0.2">
      <c r="B97" s="21" t="s">
        <v>2546</v>
      </c>
      <c r="C97" s="15" t="s">
        <v>2501</v>
      </c>
      <c r="D97" s="15" t="s">
        <v>2544</v>
      </c>
      <c r="E97" s="15" t="s">
        <v>1033</v>
      </c>
      <c r="F97" s="15" t="s">
        <v>2509</v>
      </c>
      <c r="G97" s="16">
        <v>8</v>
      </c>
      <c r="H97" s="17">
        <f t="shared" si="5"/>
        <v>286.90582959641256</v>
      </c>
      <c r="I97" s="17">
        <f t="shared" si="6"/>
        <v>2295.2466367713005</v>
      </c>
      <c r="J97" s="18" t="s">
        <v>2543</v>
      </c>
      <c r="K97" s="19" t="s">
        <v>2553</v>
      </c>
      <c r="L97" s="20">
        <v>3199</v>
      </c>
      <c r="M97" s="22">
        <f t="shared" si="7"/>
        <v>25592</v>
      </c>
    </row>
    <row r="98" spans="2:13" ht="18.75" outlineLevel="2" x14ac:dyDescent="0.2">
      <c r="B98" s="21" t="s">
        <v>2546</v>
      </c>
      <c r="C98" s="15" t="s">
        <v>2501</v>
      </c>
      <c r="D98" s="15" t="s">
        <v>2544</v>
      </c>
      <c r="E98" s="15" t="s">
        <v>1033</v>
      </c>
      <c r="F98" s="15" t="s">
        <v>2494</v>
      </c>
      <c r="G98" s="16">
        <v>8</v>
      </c>
      <c r="H98" s="17">
        <f t="shared" si="5"/>
        <v>286.90582959641256</v>
      </c>
      <c r="I98" s="17">
        <f t="shared" si="6"/>
        <v>2295.2466367713005</v>
      </c>
      <c r="J98" s="18" t="s">
        <v>2543</v>
      </c>
      <c r="K98" s="19" t="s">
        <v>2554</v>
      </c>
      <c r="L98" s="20">
        <v>3199</v>
      </c>
      <c r="M98" s="22">
        <f t="shared" si="7"/>
        <v>25592</v>
      </c>
    </row>
    <row r="99" spans="2:13" ht="18.75" outlineLevel="2" x14ac:dyDescent="0.2">
      <c r="B99" s="21" t="s">
        <v>2546</v>
      </c>
      <c r="C99" s="15" t="s">
        <v>2501</v>
      </c>
      <c r="D99" s="15" t="s">
        <v>2544</v>
      </c>
      <c r="E99" s="15" t="s">
        <v>1033</v>
      </c>
      <c r="F99" s="15" t="s">
        <v>2511</v>
      </c>
      <c r="G99" s="16">
        <v>8</v>
      </c>
      <c r="H99" s="17">
        <f t="shared" si="5"/>
        <v>286.90582959641256</v>
      </c>
      <c r="I99" s="17">
        <f t="shared" si="6"/>
        <v>2295.2466367713005</v>
      </c>
      <c r="J99" s="18" t="s">
        <v>2543</v>
      </c>
      <c r="K99" s="19" t="s">
        <v>2555</v>
      </c>
      <c r="L99" s="20">
        <v>3199</v>
      </c>
      <c r="M99" s="22">
        <f t="shared" si="7"/>
        <v>25592</v>
      </c>
    </row>
    <row r="100" spans="2:13" ht="18.75" outlineLevel="2" x14ac:dyDescent="0.2">
      <c r="B100" s="21" t="s">
        <v>2546</v>
      </c>
      <c r="C100" s="15" t="s">
        <v>2501</v>
      </c>
      <c r="D100" s="15" t="s">
        <v>2544</v>
      </c>
      <c r="E100" s="15" t="s">
        <v>1033</v>
      </c>
      <c r="F100" s="15" t="s">
        <v>2557</v>
      </c>
      <c r="G100" s="16">
        <v>7</v>
      </c>
      <c r="H100" s="17">
        <f t="shared" si="5"/>
        <v>286.90582959641256</v>
      </c>
      <c r="I100" s="17">
        <f t="shared" si="6"/>
        <v>2008.3408071748879</v>
      </c>
      <c r="J100" s="18" t="s">
        <v>2543</v>
      </c>
      <c r="K100" s="19" t="s">
        <v>2556</v>
      </c>
      <c r="L100" s="20">
        <v>3199</v>
      </c>
      <c r="M100" s="22">
        <f t="shared" si="7"/>
        <v>22393</v>
      </c>
    </row>
    <row r="101" spans="2:13" ht="19.5" outlineLevel="2" thickBot="1" x14ac:dyDescent="0.25">
      <c r="B101" s="21" t="s">
        <v>2546</v>
      </c>
      <c r="C101" s="15" t="s">
        <v>2501</v>
      </c>
      <c r="D101" s="15" t="s">
        <v>2544</v>
      </c>
      <c r="E101" s="15" t="s">
        <v>1033</v>
      </c>
      <c r="F101" s="15" t="s">
        <v>2498</v>
      </c>
      <c r="G101" s="16">
        <v>11</v>
      </c>
      <c r="H101" s="17">
        <f t="shared" si="5"/>
        <v>286.90582959641256</v>
      </c>
      <c r="I101" s="17">
        <f t="shared" si="6"/>
        <v>3155.9641255605384</v>
      </c>
      <c r="J101" s="18" t="s">
        <v>2543</v>
      </c>
      <c r="K101" s="19" t="s">
        <v>2558</v>
      </c>
      <c r="L101" s="20">
        <v>3199</v>
      </c>
      <c r="M101" s="22">
        <f t="shared" si="7"/>
        <v>35189</v>
      </c>
    </row>
    <row r="102" spans="2:13" ht="27" customHeight="1" outlineLevel="1" thickBot="1" x14ac:dyDescent="0.25">
      <c r="B102" s="46"/>
      <c r="C102" s="47" t="s">
        <v>1119</v>
      </c>
      <c r="D102" s="48"/>
      <c r="E102" s="48"/>
      <c r="F102" s="49"/>
      <c r="G102" s="58">
        <f>SUBTOTAL(9,G11:G101)</f>
        <v>2024</v>
      </c>
      <c r="H102" s="65">
        <f>I102/G102</f>
        <v>73.740052110104727</v>
      </c>
      <c r="I102" s="59">
        <f>SUBTOTAL(9,I11:I101)</f>
        <v>149249.86547085198</v>
      </c>
      <c r="J102" s="54"/>
      <c r="K102" s="55"/>
      <c r="L102" s="56"/>
      <c r="M102" s="57"/>
    </row>
    <row r="103" spans="2:13" ht="18.75" outlineLevel="2" x14ac:dyDescent="0.2">
      <c r="B103" s="21" t="s">
        <v>2743</v>
      </c>
      <c r="C103" s="15" t="s">
        <v>2657</v>
      </c>
      <c r="D103" s="15" t="s">
        <v>2741</v>
      </c>
      <c r="E103" s="15" t="s">
        <v>1032</v>
      </c>
      <c r="F103" s="15" t="s">
        <v>2486</v>
      </c>
      <c r="G103" s="16">
        <v>12</v>
      </c>
      <c r="H103" s="17">
        <f t="shared" si="5"/>
        <v>143.40807174887891</v>
      </c>
      <c r="I103" s="17">
        <f t="shared" si="6"/>
        <v>1720.8968609865469</v>
      </c>
      <c r="J103" s="18" t="s">
        <v>2740</v>
      </c>
      <c r="K103" s="19" t="s">
        <v>2742</v>
      </c>
      <c r="L103" s="20">
        <v>1599</v>
      </c>
      <c r="M103" s="22">
        <f t="shared" ref="M103:M134" si="8">L103*G103</f>
        <v>19188</v>
      </c>
    </row>
    <row r="104" spans="2:13" ht="18.75" outlineLevel="2" x14ac:dyDescent="0.2">
      <c r="B104" s="21" t="s">
        <v>2743</v>
      </c>
      <c r="C104" s="15" t="s">
        <v>2657</v>
      </c>
      <c r="D104" s="15" t="s">
        <v>2741</v>
      </c>
      <c r="E104" s="15" t="s">
        <v>1032</v>
      </c>
      <c r="F104" s="15" t="s">
        <v>2505</v>
      </c>
      <c r="G104" s="16">
        <v>21</v>
      </c>
      <c r="H104" s="17">
        <f t="shared" si="5"/>
        <v>143.40807174887891</v>
      </c>
      <c r="I104" s="17">
        <f t="shared" si="6"/>
        <v>3011.5695067264569</v>
      </c>
      <c r="J104" s="18" t="s">
        <v>2740</v>
      </c>
      <c r="K104" s="19" t="s">
        <v>2744</v>
      </c>
      <c r="L104" s="20">
        <v>1599</v>
      </c>
      <c r="M104" s="22">
        <f t="shared" si="8"/>
        <v>33579</v>
      </c>
    </row>
    <row r="105" spans="2:13" ht="18.75" outlineLevel="2" x14ac:dyDescent="0.2">
      <c r="B105" s="21" t="s">
        <v>2743</v>
      </c>
      <c r="C105" s="15" t="s">
        <v>2657</v>
      </c>
      <c r="D105" s="15" t="s">
        <v>2741</v>
      </c>
      <c r="E105" s="15" t="s">
        <v>1032</v>
      </c>
      <c r="F105" s="15" t="s">
        <v>2516</v>
      </c>
      <c r="G105" s="16">
        <v>15</v>
      </c>
      <c r="H105" s="17">
        <f t="shared" si="5"/>
        <v>143.40807174887891</v>
      </c>
      <c r="I105" s="17">
        <f t="shared" si="6"/>
        <v>2151.1210762331839</v>
      </c>
      <c r="J105" s="18" t="s">
        <v>2740</v>
      </c>
      <c r="K105" s="19" t="s">
        <v>2745</v>
      </c>
      <c r="L105" s="20">
        <v>1599</v>
      </c>
      <c r="M105" s="22">
        <f t="shared" si="8"/>
        <v>23985</v>
      </c>
    </row>
    <row r="106" spans="2:13" ht="18.75" outlineLevel="2" x14ac:dyDescent="0.2">
      <c r="B106" s="21" t="s">
        <v>2743</v>
      </c>
      <c r="C106" s="15" t="s">
        <v>2657</v>
      </c>
      <c r="D106" s="15" t="s">
        <v>2741</v>
      </c>
      <c r="E106" s="15" t="s">
        <v>1032</v>
      </c>
      <c r="F106" s="15" t="s">
        <v>2747</v>
      </c>
      <c r="G106" s="16">
        <v>8</v>
      </c>
      <c r="H106" s="17">
        <f t="shared" si="5"/>
        <v>143.40807174887891</v>
      </c>
      <c r="I106" s="17">
        <f t="shared" si="6"/>
        <v>1147.2645739910313</v>
      </c>
      <c r="J106" s="18" t="s">
        <v>2740</v>
      </c>
      <c r="K106" s="19" t="s">
        <v>2746</v>
      </c>
      <c r="L106" s="20">
        <v>1599</v>
      </c>
      <c r="M106" s="22">
        <f t="shared" si="8"/>
        <v>12792</v>
      </c>
    </row>
    <row r="107" spans="2:13" ht="18.75" outlineLevel="2" x14ac:dyDescent="0.2">
      <c r="B107" s="21" t="s">
        <v>2743</v>
      </c>
      <c r="C107" s="15" t="s">
        <v>2657</v>
      </c>
      <c r="D107" s="15" t="s">
        <v>2741</v>
      </c>
      <c r="E107" s="15" t="s">
        <v>1032</v>
      </c>
      <c r="F107" s="15" t="s">
        <v>2559</v>
      </c>
      <c r="G107" s="16">
        <v>3</v>
      </c>
      <c r="H107" s="17">
        <f t="shared" si="5"/>
        <v>143.40807174887891</v>
      </c>
      <c r="I107" s="17">
        <f t="shared" si="6"/>
        <v>430.22421524663673</v>
      </c>
      <c r="J107" s="18" t="s">
        <v>2740</v>
      </c>
      <c r="K107" s="19" t="s">
        <v>2748</v>
      </c>
      <c r="L107" s="20">
        <v>1599</v>
      </c>
      <c r="M107" s="22">
        <f t="shared" si="8"/>
        <v>4797</v>
      </c>
    </row>
    <row r="108" spans="2:13" ht="18.75" outlineLevel="2" x14ac:dyDescent="0.2">
      <c r="B108" s="21" t="s">
        <v>2807</v>
      </c>
      <c r="C108" s="15" t="s">
        <v>2657</v>
      </c>
      <c r="D108" s="15" t="s">
        <v>2805</v>
      </c>
      <c r="E108" s="15" t="s">
        <v>1032</v>
      </c>
      <c r="F108" s="15" t="s">
        <v>2571</v>
      </c>
      <c r="G108" s="16">
        <v>1</v>
      </c>
      <c r="H108" s="17">
        <f t="shared" si="5"/>
        <v>80.627802690582953</v>
      </c>
      <c r="I108" s="17">
        <f t="shared" si="6"/>
        <v>80.627802690582953</v>
      </c>
      <c r="J108" s="18" t="s">
        <v>2804</v>
      </c>
      <c r="K108" s="19" t="s">
        <v>2806</v>
      </c>
      <c r="L108" s="20">
        <v>899</v>
      </c>
      <c r="M108" s="22">
        <f t="shared" si="8"/>
        <v>899</v>
      </c>
    </row>
    <row r="109" spans="2:13" ht="18.75" outlineLevel="2" x14ac:dyDescent="0.2">
      <c r="B109" s="21" t="s">
        <v>2807</v>
      </c>
      <c r="C109" s="15" t="s">
        <v>2657</v>
      </c>
      <c r="D109" s="15" t="s">
        <v>2805</v>
      </c>
      <c r="E109" s="15" t="s">
        <v>1032</v>
      </c>
      <c r="F109" s="15" t="s">
        <v>2534</v>
      </c>
      <c r="G109" s="16">
        <v>1</v>
      </c>
      <c r="H109" s="17">
        <f t="shared" si="5"/>
        <v>80.627802690582953</v>
      </c>
      <c r="I109" s="17">
        <f t="shared" si="6"/>
        <v>80.627802690582953</v>
      </c>
      <c r="J109" s="18" t="s">
        <v>2804</v>
      </c>
      <c r="K109" s="19" t="s">
        <v>2808</v>
      </c>
      <c r="L109" s="20">
        <v>899</v>
      </c>
      <c r="M109" s="22">
        <f t="shared" si="8"/>
        <v>899</v>
      </c>
    </row>
    <row r="110" spans="2:13" ht="18.75" outlineLevel="2" x14ac:dyDescent="0.2">
      <c r="B110" s="21" t="s">
        <v>2807</v>
      </c>
      <c r="C110" s="15" t="s">
        <v>2657</v>
      </c>
      <c r="D110" s="15" t="s">
        <v>2805</v>
      </c>
      <c r="E110" s="15" t="s">
        <v>1032</v>
      </c>
      <c r="F110" s="15" t="s">
        <v>2575</v>
      </c>
      <c r="G110" s="16">
        <v>2</v>
      </c>
      <c r="H110" s="17">
        <f t="shared" si="5"/>
        <v>80.627802690582953</v>
      </c>
      <c r="I110" s="17">
        <f t="shared" si="6"/>
        <v>161.25560538116591</v>
      </c>
      <c r="J110" s="18" t="s">
        <v>2804</v>
      </c>
      <c r="K110" s="19" t="s">
        <v>2809</v>
      </c>
      <c r="L110" s="20">
        <v>899</v>
      </c>
      <c r="M110" s="22">
        <f t="shared" si="8"/>
        <v>1798</v>
      </c>
    </row>
    <row r="111" spans="2:13" ht="18.75" outlineLevel="2" x14ac:dyDescent="0.2">
      <c r="B111" s="21" t="s">
        <v>2807</v>
      </c>
      <c r="C111" s="15" t="s">
        <v>2657</v>
      </c>
      <c r="D111" s="15" t="s">
        <v>2805</v>
      </c>
      <c r="E111" s="15" t="s">
        <v>1032</v>
      </c>
      <c r="F111" s="15" t="s">
        <v>2589</v>
      </c>
      <c r="G111" s="16">
        <v>3</v>
      </c>
      <c r="H111" s="17">
        <f t="shared" si="5"/>
        <v>80.627802690582953</v>
      </c>
      <c r="I111" s="17">
        <f t="shared" si="6"/>
        <v>241.88340807174887</v>
      </c>
      <c r="J111" s="18" t="s">
        <v>2804</v>
      </c>
      <c r="K111" s="19" t="s">
        <v>2810</v>
      </c>
      <c r="L111" s="20">
        <v>899</v>
      </c>
      <c r="M111" s="22">
        <f t="shared" si="8"/>
        <v>2697</v>
      </c>
    </row>
    <row r="112" spans="2:13" ht="18.75" outlineLevel="2" x14ac:dyDescent="0.2">
      <c r="B112" s="21" t="s">
        <v>2807</v>
      </c>
      <c r="C112" s="15" t="s">
        <v>2657</v>
      </c>
      <c r="D112" s="15" t="s">
        <v>2805</v>
      </c>
      <c r="E112" s="15" t="s">
        <v>1032</v>
      </c>
      <c r="F112" s="15" t="s">
        <v>2486</v>
      </c>
      <c r="G112" s="16">
        <v>25</v>
      </c>
      <c r="H112" s="17">
        <f t="shared" si="5"/>
        <v>80.627802690582953</v>
      </c>
      <c r="I112" s="17">
        <f t="shared" si="6"/>
        <v>2015.6950672645739</v>
      </c>
      <c r="J112" s="18" t="s">
        <v>2804</v>
      </c>
      <c r="K112" s="19" t="s">
        <v>2811</v>
      </c>
      <c r="L112" s="20">
        <v>899</v>
      </c>
      <c r="M112" s="22">
        <f t="shared" si="8"/>
        <v>22475</v>
      </c>
    </row>
    <row r="113" spans="2:13" ht="18.75" outlineLevel="2" x14ac:dyDescent="0.2">
      <c r="B113" s="21" t="s">
        <v>2807</v>
      </c>
      <c r="C113" s="15" t="s">
        <v>2657</v>
      </c>
      <c r="D113" s="15" t="s">
        <v>2805</v>
      </c>
      <c r="E113" s="15" t="s">
        <v>1032</v>
      </c>
      <c r="F113" s="15" t="s">
        <v>2505</v>
      </c>
      <c r="G113" s="16">
        <v>8</v>
      </c>
      <c r="H113" s="17">
        <f t="shared" si="5"/>
        <v>80.627802690582953</v>
      </c>
      <c r="I113" s="17">
        <f t="shared" si="6"/>
        <v>645.02242152466363</v>
      </c>
      <c r="J113" s="18" t="s">
        <v>2804</v>
      </c>
      <c r="K113" s="19" t="s">
        <v>2812</v>
      </c>
      <c r="L113" s="20">
        <v>899</v>
      </c>
      <c r="M113" s="22">
        <f t="shared" si="8"/>
        <v>7192</v>
      </c>
    </row>
    <row r="114" spans="2:13" ht="18.75" outlineLevel="2" x14ac:dyDescent="0.2">
      <c r="B114" s="21" t="s">
        <v>2807</v>
      </c>
      <c r="C114" s="15" t="s">
        <v>2657</v>
      </c>
      <c r="D114" s="15" t="s">
        <v>2805</v>
      </c>
      <c r="E114" s="15" t="s">
        <v>1032</v>
      </c>
      <c r="F114" s="15" t="s">
        <v>2491</v>
      </c>
      <c r="G114" s="16">
        <v>59</v>
      </c>
      <c r="H114" s="17">
        <f t="shared" si="5"/>
        <v>80.627802690582953</v>
      </c>
      <c r="I114" s="17">
        <f t="shared" si="6"/>
        <v>4757.0403587443943</v>
      </c>
      <c r="J114" s="18" t="s">
        <v>2804</v>
      </c>
      <c r="K114" s="19" t="s">
        <v>2813</v>
      </c>
      <c r="L114" s="20">
        <v>899</v>
      </c>
      <c r="M114" s="22">
        <f t="shared" si="8"/>
        <v>53041</v>
      </c>
    </row>
    <row r="115" spans="2:13" ht="18.75" outlineLevel="2" x14ac:dyDescent="0.2">
      <c r="B115" s="21" t="s">
        <v>2817</v>
      </c>
      <c r="C115" s="15" t="s">
        <v>2657</v>
      </c>
      <c r="D115" s="15" t="s">
        <v>2815</v>
      </c>
      <c r="E115" s="15" t="s">
        <v>1032</v>
      </c>
      <c r="F115" s="15" t="s">
        <v>2571</v>
      </c>
      <c r="G115" s="16">
        <v>13</v>
      </c>
      <c r="H115" s="17">
        <f t="shared" si="5"/>
        <v>66.278026905829591</v>
      </c>
      <c r="I115" s="17">
        <f t="shared" si="6"/>
        <v>861.61434977578472</v>
      </c>
      <c r="J115" s="18" t="s">
        <v>2814</v>
      </c>
      <c r="K115" s="19" t="s">
        <v>2816</v>
      </c>
      <c r="L115" s="20">
        <v>739</v>
      </c>
      <c r="M115" s="22">
        <f t="shared" si="8"/>
        <v>9607</v>
      </c>
    </row>
    <row r="116" spans="2:13" ht="18.75" outlineLevel="2" x14ac:dyDescent="0.2">
      <c r="B116" s="21" t="s">
        <v>2817</v>
      </c>
      <c r="C116" s="15" t="s">
        <v>2657</v>
      </c>
      <c r="D116" s="15" t="s">
        <v>2815</v>
      </c>
      <c r="E116" s="15" t="s">
        <v>1032</v>
      </c>
      <c r="F116" s="15" t="s">
        <v>2534</v>
      </c>
      <c r="G116" s="16">
        <v>8</v>
      </c>
      <c r="H116" s="17">
        <f t="shared" si="5"/>
        <v>66.278026905829591</v>
      </c>
      <c r="I116" s="17">
        <f t="shared" si="6"/>
        <v>530.22421524663673</v>
      </c>
      <c r="J116" s="18" t="s">
        <v>2814</v>
      </c>
      <c r="K116" s="19" t="s">
        <v>2818</v>
      </c>
      <c r="L116" s="20">
        <v>739</v>
      </c>
      <c r="M116" s="22">
        <f t="shared" si="8"/>
        <v>5912</v>
      </c>
    </row>
    <row r="117" spans="2:13" ht="18.75" outlineLevel="2" x14ac:dyDescent="0.2">
      <c r="B117" s="21" t="s">
        <v>2817</v>
      </c>
      <c r="C117" s="15" t="s">
        <v>2657</v>
      </c>
      <c r="D117" s="15" t="s">
        <v>2815</v>
      </c>
      <c r="E117" s="15" t="s">
        <v>1032</v>
      </c>
      <c r="F117" s="15" t="s">
        <v>2575</v>
      </c>
      <c r="G117" s="16">
        <v>17</v>
      </c>
      <c r="H117" s="17">
        <f t="shared" si="5"/>
        <v>66.278026905829591</v>
      </c>
      <c r="I117" s="17">
        <f t="shared" si="6"/>
        <v>1126.7264573991031</v>
      </c>
      <c r="J117" s="18" t="s">
        <v>2814</v>
      </c>
      <c r="K117" s="19" t="s">
        <v>2819</v>
      </c>
      <c r="L117" s="20">
        <v>739</v>
      </c>
      <c r="M117" s="22">
        <f t="shared" si="8"/>
        <v>12563</v>
      </c>
    </row>
    <row r="118" spans="2:13" ht="18.75" outlineLevel="2" x14ac:dyDescent="0.2">
      <c r="B118" s="21" t="s">
        <v>2817</v>
      </c>
      <c r="C118" s="15" t="s">
        <v>2657</v>
      </c>
      <c r="D118" s="15" t="s">
        <v>2815</v>
      </c>
      <c r="E118" s="15" t="s">
        <v>1032</v>
      </c>
      <c r="F118" s="15" t="s">
        <v>2536</v>
      </c>
      <c r="G118" s="16">
        <v>22</v>
      </c>
      <c r="H118" s="17">
        <f t="shared" si="5"/>
        <v>66.278026905829591</v>
      </c>
      <c r="I118" s="17">
        <f t="shared" si="6"/>
        <v>1458.116591928251</v>
      </c>
      <c r="J118" s="18" t="s">
        <v>2814</v>
      </c>
      <c r="K118" s="19" t="s">
        <v>2820</v>
      </c>
      <c r="L118" s="20">
        <v>739</v>
      </c>
      <c r="M118" s="22">
        <f t="shared" si="8"/>
        <v>16258</v>
      </c>
    </row>
    <row r="119" spans="2:13" ht="18.75" outlineLevel="2" x14ac:dyDescent="0.2">
      <c r="B119" s="21" t="s">
        <v>2817</v>
      </c>
      <c r="C119" s="15" t="s">
        <v>2657</v>
      </c>
      <c r="D119" s="15" t="s">
        <v>2815</v>
      </c>
      <c r="E119" s="15" t="s">
        <v>1032</v>
      </c>
      <c r="F119" s="15" t="s">
        <v>2578</v>
      </c>
      <c r="G119" s="16">
        <v>8</v>
      </c>
      <c r="H119" s="17">
        <f t="shared" si="5"/>
        <v>66.278026905829591</v>
      </c>
      <c r="I119" s="17">
        <f t="shared" si="6"/>
        <v>530.22421524663673</v>
      </c>
      <c r="J119" s="18" t="s">
        <v>2814</v>
      </c>
      <c r="K119" s="19" t="s">
        <v>2821</v>
      </c>
      <c r="L119" s="20">
        <v>739</v>
      </c>
      <c r="M119" s="22">
        <f t="shared" si="8"/>
        <v>5912</v>
      </c>
    </row>
    <row r="120" spans="2:13" ht="18.75" outlineLevel="2" x14ac:dyDescent="0.2">
      <c r="B120" s="21" t="s">
        <v>2736</v>
      </c>
      <c r="C120" s="15" t="s">
        <v>2657</v>
      </c>
      <c r="D120" s="15" t="s">
        <v>2735</v>
      </c>
      <c r="E120" s="15" t="s">
        <v>1032</v>
      </c>
      <c r="F120" s="15" t="s">
        <v>2536</v>
      </c>
      <c r="G120" s="16">
        <v>24</v>
      </c>
      <c r="H120" s="17">
        <f t="shared" si="5"/>
        <v>84.215246636771298</v>
      </c>
      <c r="I120" s="17">
        <f t="shared" si="6"/>
        <v>2021.1659192825111</v>
      </c>
      <c r="J120" s="18" t="s">
        <v>2734</v>
      </c>
      <c r="K120" s="19" t="s">
        <v>2737</v>
      </c>
      <c r="L120" s="20">
        <v>939</v>
      </c>
      <c r="M120" s="22">
        <f t="shared" si="8"/>
        <v>22536</v>
      </c>
    </row>
    <row r="121" spans="2:13" ht="18.75" outlineLevel="2" x14ac:dyDescent="0.2">
      <c r="B121" s="21" t="s">
        <v>2736</v>
      </c>
      <c r="C121" s="15" t="s">
        <v>2657</v>
      </c>
      <c r="D121" s="15" t="s">
        <v>2735</v>
      </c>
      <c r="E121" s="15" t="s">
        <v>1032</v>
      </c>
      <c r="F121" s="15" t="s">
        <v>2578</v>
      </c>
      <c r="G121" s="16">
        <v>38</v>
      </c>
      <c r="H121" s="17">
        <f t="shared" si="5"/>
        <v>84.215246636771298</v>
      </c>
      <c r="I121" s="17">
        <f t="shared" si="6"/>
        <v>3200.1793721973095</v>
      </c>
      <c r="J121" s="18" t="s">
        <v>2734</v>
      </c>
      <c r="K121" s="19" t="s">
        <v>2738</v>
      </c>
      <c r="L121" s="20">
        <v>939</v>
      </c>
      <c r="M121" s="22">
        <f t="shared" si="8"/>
        <v>35682</v>
      </c>
    </row>
    <row r="122" spans="2:13" ht="18.75" outlineLevel="2" x14ac:dyDescent="0.2">
      <c r="B122" s="21" t="s">
        <v>2736</v>
      </c>
      <c r="C122" s="15" t="s">
        <v>2657</v>
      </c>
      <c r="D122" s="15" t="s">
        <v>2735</v>
      </c>
      <c r="E122" s="15" t="s">
        <v>1032</v>
      </c>
      <c r="F122" s="15" t="s">
        <v>2579</v>
      </c>
      <c r="G122" s="16">
        <v>23</v>
      </c>
      <c r="H122" s="17">
        <f t="shared" si="5"/>
        <v>84.215246636771298</v>
      </c>
      <c r="I122" s="17">
        <f t="shared" si="6"/>
        <v>1936.9506726457398</v>
      </c>
      <c r="J122" s="18" t="s">
        <v>2734</v>
      </c>
      <c r="K122" s="19" t="s">
        <v>2739</v>
      </c>
      <c r="L122" s="20">
        <v>939</v>
      </c>
      <c r="M122" s="22">
        <f t="shared" si="8"/>
        <v>21597</v>
      </c>
    </row>
    <row r="123" spans="2:13" ht="18.75" outlineLevel="2" x14ac:dyDescent="0.2">
      <c r="B123" s="21" t="s">
        <v>2726</v>
      </c>
      <c r="C123" s="15" t="s">
        <v>2657</v>
      </c>
      <c r="D123" s="15" t="s">
        <v>2724</v>
      </c>
      <c r="E123" s="15" t="s">
        <v>1032</v>
      </c>
      <c r="F123" s="15" t="s">
        <v>2589</v>
      </c>
      <c r="G123" s="16">
        <v>65</v>
      </c>
      <c r="H123" s="17">
        <f t="shared" si="5"/>
        <v>94.977578475336315</v>
      </c>
      <c r="I123" s="17">
        <f t="shared" si="6"/>
        <v>6173.5426008968607</v>
      </c>
      <c r="J123" s="18" t="s">
        <v>2723</v>
      </c>
      <c r="K123" s="19" t="s">
        <v>2725</v>
      </c>
      <c r="L123" s="20">
        <v>1059</v>
      </c>
      <c r="M123" s="22">
        <f t="shared" si="8"/>
        <v>68835</v>
      </c>
    </row>
    <row r="124" spans="2:13" ht="18.75" outlineLevel="2" x14ac:dyDescent="0.2">
      <c r="B124" s="21" t="s">
        <v>2730</v>
      </c>
      <c r="C124" s="15" t="s">
        <v>2657</v>
      </c>
      <c r="D124" s="15" t="s">
        <v>2728</v>
      </c>
      <c r="E124" s="15" t="s">
        <v>1032</v>
      </c>
      <c r="F124" s="15" t="s">
        <v>2571</v>
      </c>
      <c r="G124" s="16">
        <v>29</v>
      </c>
      <c r="H124" s="17">
        <f t="shared" si="5"/>
        <v>84.215246636771298</v>
      </c>
      <c r="I124" s="17">
        <f t="shared" si="6"/>
        <v>2442.2421524663678</v>
      </c>
      <c r="J124" s="18" t="s">
        <v>2727</v>
      </c>
      <c r="K124" s="19" t="s">
        <v>2729</v>
      </c>
      <c r="L124" s="20">
        <v>939</v>
      </c>
      <c r="M124" s="22">
        <f t="shared" si="8"/>
        <v>27231</v>
      </c>
    </row>
    <row r="125" spans="2:13" ht="18.75" outlineLevel="2" x14ac:dyDescent="0.2">
      <c r="B125" s="21" t="s">
        <v>2730</v>
      </c>
      <c r="C125" s="15" t="s">
        <v>2657</v>
      </c>
      <c r="D125" s="15" t="s">
        <v>2728</v>
      </c>
      <c r="E125" s="15" t="s">
        <v>1032</v>
      </c>
      <c r="F125" s="15" t="s">
        <v>2534</v>
      </c>
      <c r="G125" s="16">
        <v>21</v>
      </c>
      <c r="H125" s="17">
        <f t="shared" si="5"/>
        <v>84.215246636771298</v>
      </c>
      <c r="I125" s="17">
        <f t="shared" si="6"/>
        <v>1768.5201793721972</v>
      </c>
      <c r="J125" s="18" t="s">
        <v>2727</v>
      </c>
      <c r="K125" s="19" t="s">
        <v>2731</v>
      </c>
      <c r="L125" s="20">
        <v>939</v>
      </c>
      <c r="M125" s="22">
        <f t="shared" si="8"/>
        <v>19719</v>
      </c>
    </row>
    <row r="126" spans="2:13" ht="18.75" outlineLevel="2" x14ac:dyDescent="0.2">
      <c r="B126" s="21" t="s">
        <v>2730</v>
      </c>
      <c r="C126" s="15" t="s">
        <v>2657</v>
      </c>
      <c r="D126" s="15" t="s">
        <v>2728</v>
      </c>
      <c r="E126" s="15" t="s">
        <v>1032</v>
      </c>
      <c r="F126" s="15" t="s">
        <v>2575</v>
      </c>
      <c r="G126" s="16">
        <v>5</v>
      </c>
      <c r="H126" s="17">
        <f t="shared" si="5"/>
        <v>84.215246636771298</v>
      </c>
      <c r="I126" s="17">
        <f t="shared" si="6"/>
        <v>421.07623318385652</v>
      </c>
      <c r="J126" s="18" t="s">
        <v>2727</v>
      </c>
      <c r="K126" s="19" t="s">
        <v>2732</v>
      </c>
      <c r="L126" s="20">
        <v>939</v>
      </c>
      <c r="M126" s="22">
        <f t="shared" si="8"/>
        <v>4695</v>
      </c>
    </row>
    <row r="127" spans="2:13" ht="18.75" outlineLevel="2" x14ac:dyDescent="0.2">
      <c r="B127" s="21" t="s">
        <v>2730</v>
      </c>
      <c r="C127" s="15" t="s">
        <v>2657</v>
      </c>
      <c r="D127" s="15" t="s">
        <v>2728</v>
      </c>
      <c r="E127" s="15" t="s">
        <v>1032</v>
      </c>
      <c r="F127" s="15" t="s">
        <v>2536</v>
      </c>
      <c r="G127" s="16">
        <v>13</v>
      </c>
      <c r="H127" s="17">
        <f t="shared" si="5"/>
        <v>84.215246636771298</v>
      </c>
      <c r="I127" s="17">
        <f t="shared" si="6"/>
        <v>1094.7982062780268</v>
      </c>
      <c r="J127" s="18" t="s">
        <v>2727</v>
      </c>
      <c r="K127" s="19" t="s">
        <v>2733</v>
      </c>
      <c r="L127" s="20">
        <v>939</v>
      </c>
      <c r="M127" s="22">
        <f t="shared" si="8"/>
        <v>12207</v>
      </c>
    </row>
    <row r="128" spans="2:13" ht="18.75" outlineLevel="2" x14ac:dyDescent="0.2">
      <c r="B128" s="21" t="s">
        <v>2707</v>
      </c>
      <c r="C128" s="15" t="s">
        <v>2657</v>
      </c>
      <c r="D128" s="15" t="s">
        <v>2705</v>
      </c>
      <c r="E128" s="15" t="s">
        <v>1032</v>
      </c>
      <c r="F128" s="15" t="s">
        <v>2486</v>
      </c>
      <c r="G128" s="16">
        <v>1</v>
      </c>
      <c r="H128" s="17">
        <f t="shared" si="5"/>
        <v>134.43946188340806</v>
      </c>
      <c r="I128" s="17">
        <f t="shared" si="6"/>
        <v>134.43946188340806</v>
      </c>
      <c r="J128" s="18" t="s">
        <v>2704</v>
      </c>
      <c r="K128" s="19" t="s">
        <v>2706</v>
      </c>
      <c r="L128" s="20">
        <v>1499</v>
      </c>
      <c r="M128" s="22">
        <f t="shared" si="8"/>
        <v>1499</v>
      </c>
    </row>
    <row r="129" spans="2:13" ht="18.75" outlineLevel="2" x14ac:dyDescent="0.2">
      <c r="B129" s="21" t="s">
        <v>2707</v>
      </c>
      <c r="C129" s="15" t="s">
        <v>2657</v>
      </c>
      <c r="D129" s="15" t="s">
        <v>2705</v>
      </c>
      <c r="E129" s="15" t="s">
        <v>1032</v>
      </c>
      <c r="F129" s="15" t="s">
        <v>2486</v>
      </c>
      <c r="G129" s="16">
        <v>6</v>
      </c>
      <c r="H129" s="17">
        <f t="shared" si="5"/>
        <v>134.43946188340806</v>
      </c>
      <c r="I129" s="17">
        <f t="shared" si="6"/>
        <v>806.63677130044834</v>
      </c>
      <c r="J129" s="18" t="s">
        <v>2704</v>
      </c>
      <c r="K129" s="19" t="s">
        <v>2706</v>
      </c>
      <c r="L129" s="20">
        <v>1499</v>
      </c>
      <c r="M129" s="22">
        <f t="shared" si="8"/>
        <v>8994</v>
      </c>
    </row>
    <row r="130" spans="2:13" ht="18.75" outlineLevel="2" x14ac:dyDescent="0.2">
      <c r="B130" s="21" t="s">
        <v>2707</v>
      </c>
      <c r="C130" s="15" t="s">
        <v>2657</v>
      </c>
      <c r="D130" s="15" t="s">
        <v>2705</v>
      </c>
      <c r="E130" s="15" t="s">
        <v>1032</v>
      </c>
      <c r="F130" s="15" t="s">
        <v>2505</v>
      </c>
      <c r="G130" s="16">
        <v>10</v>
      </c>
      <c r="H130" s="17">
        <f t="shared" si="5"/>
        <v>134.43946188340806</v>
      </c>
      <c r="I130" s="17">
        <f t="shared" si="6"/>
        <v>1344.3946188340806</v>
      </c>
      <c r="J130" s="18" t="s">
        <v>2704</v>
      </c>
      <c r="K130" s="19" t="s">
        <v>2708</v>
      </c>
      <c r="L130" s="20">
        <v>1499</v>
      </c>
      <c r="M130" s="22">
        <f t="shared" si="8"/>
        <v>14990</v>
      </c>
    </row>
    <row r="131" spans="2:13" ht="18.75" outlineLevel="2" x14ac:dyDescent="0.2">
      <c r="B131" s="21" t="s">
        <v>2707</v>
      </c>
      <c r="C131" s="15" t="s">
        <v>2657</v>
      </c>
      <c r="D131" s="15" t="s">
        <v>2705</v>
      </c>
      <c r="E131" s="15" t="s">
        <v>1032</v>
      </c>
      <c r="F131" s="15" t="s">
        <v>2549</v>
      </c>
      <c r="G131" s="16">
        <v>9</v>
      </c>
      <c r="H131" s="17">
        <f t="shared" si="5"/>
        <v>134.43946188340806</v>
      </c>
      <c r="I131" s="17">
        <f t="shared" si="6"/>
        <v>1209.9551569506725</v>
      </c>
      <c r="J131" s="18" t="s">
        <v>2704</v>
      </c>
      <c r="K131" s="19" t="s">
        <v>2709</v>
      </c>
      <c r="L131" s="20">
        <v>1499</v>
      </c>
      <c r="M131" s="22">
        <f t="shared" si="8"/>
        <v>13491</v>
      </c>
    </row>
    <row r="132" spans="2:13" ht="18.75" outlineLevel="2" x14ac:dyDescent="0.2">
      <c r="B132" s="21" t="s">
        <v>2692</v>
      </c>
      <c r="C132" s="15" t="s">
        <v>2657</v>
      </c>
      <c r="D132" s="15" t="s">
        <v>2690</v>
      </c>
      <c r="E132" s="15" t="s">
        <v>1032</v>
      </c>
      <c r="F132" s="15" t="s">
        <v>2571</v>
      </c>
      <c r="G132" s="16">
        <v>20</v>
      </c>
      <c r="H132" s="17">
        <f t="shared" si="5"/>
        <v>80.627802690582953</v>
      </c>
      <c r="I132" s="17">
        <f t="shared" si="6"/>
        <v>1612.556053811659</v>
      </c>
      <c r="J132" s="18" t="s">
        <v>2689</v>
      </c>
      <c r="K132" s="19" t="s">
        <v>2691</v>
      </c>
      <c r="L132" s="20">
        <v>899</v>
      </c>
      <c r="M132" s="22">
        <f t="shared" si="8"/>
        <v>17980</v>
      </c>
    </row>
    <row r="133" spans="2:13" ht="18.75" outlineLevel="2" x14ac:dyDescent="0.2">
      <c r="B133" s="21" t="s">
        <v>2692</v>
      </c>
      <c r="C133" s="15" t="s">
        <v>2657</v>
      </c>
      <c r="D133" s="15" t="s">
        <v>2690</v>
      </c>
      <c r="E133" s="15" t="s">
        <v>1032</v>
      </c>
      <c r="F133" s="15" t="s">
        <v>2534</v>
      </c>
      <c r="G133" s="16">
        <v>14</v>
      </c>
      <c r="H133" s="17">
        <f t="shared" si="5"/>
        <v>80.627802690582953</v>
      </c>
      <c r="I133" s="17">
        <f t="shared" si="6"/>
        <v>1128.7892376681614</v>
      </c>
      <c r="J133" s="18" t="s">
        <v>2689</v>
      </c>
      <c r="K133" s="19" t="s">
        <v>2693</v>
      </c>
      <c r="L133" s="20">
        <v>899</v>
      </c>
      <c r="M133" s="22">
        <f t="shared" si="8"/>
        <v>12586</v>
      </c>
    </row>
    <row r="134" spans="2:13" ht="18.75" outlineLevel="2" x14ac:dyDescent="0.2">
      <c r="B134" s="21" t="s">
        <v>2692</v>
      </c>
      <c r="C134" s="15" t="s">
        <v>2657</v>
      </c>
      <c r="D134" s="15" t="s">
        <v>2690</v>
      </c>
      <c r="E134" s="15" t="s">
        <v>1032</v>
      </c>
      <c r="F134" s="15" t="s">
        <v>2575</v>
      </c>
      <c r="G134" s="16">
        <v>16</v>
      </c>
      <c r="H134" s="17">
        <f t="shared" ref="H134:H197" si="9">L134/11.15</f>
        <v>80.627802690582953</v>
      </c>
      <c r="I134" s="17">
        <f t="shared" ref="I134:I197" si="10">G134*H134</f>
        <v>1290.0448430493273</v>
      </c>
      <c r="J134" s="18" t="s">
        <v>2689</v>
      </c>
      <c r="K134" s="19" t="s">
        <v>2694</v>
      </c>
      <c r="L134" s="20">
        <v>899</v>
      </c>
      <c r="M134" s="22">
        <f t="shared" si="8"/>
        <v>14384</v>
      </c>
    </row>
    <row r="135" spans="2:13" ht="18.75" outlineLevel="2" x14ac:dyDescent="0.2">
      <c r="B135" s="21" t="s">
        <v>2692</v>
      </c>
      <c r="C135" s="15" t="s">
        <v>2657</v>
      </c>
      <c r="D135" s="15" t="s">
        <v>2690</v>
      </c>
      <c r="E135" s="15" t="s">
        <v>1032</v>
      </c>
      <c r="F135" s="15" t="s">
        <v>2536</v>
      </c>
      <c r="G135" s="16">
        <v>29</v>
      </c>
      <c r="H135" s="17">
        <f t="shared" si="9"/>
        <v>80.627802690582953</v>
      </c>
      <c r="I135" s="17">
        <f t="shared" si="10"/>
        <v>2338.2062780269057</v>
      </c>
      <c r="J135" s="18" t="s">
        <v>2689</v>
      </c>
      <c r="K135" s="19" t="s">
        <v>2695</v>
      </c>
      <c r="L135" s="20">
        <v>899</v>
      </c>
      <c r="M135" s="22">
        <f t="shared" ref="M135:M166" si="11">L135*G135</f>
        <v>26071</v>
      </c>
    </row>
    <row r="136" spans="2:13" ht="18.75" outlineLevel="2" x14ac:dyDescent="0.2">
      <c r="B136" s="21" t="s">
        <v>2692</v>
      </c>
      <c r="C136" s="15" t="s">
        <v>2657</v>
      </c>
      <c r="D136" s="15" t="s">
        <v>2690</v>
      </c>
      <c r="E136" s="15" t="s">
        <v>1032</v>
      </c>
      <c r="F136" s="15" t="s">
        <v>2578</v>
      </c>
      <c r="G136" s="16">
        <v>8</v>
      </c>
      <c r="H136" s="17">
        <f t="shared" si="9"/>
        <v>80.627802690582953</v>
      </c>
      <c r="I136" s="17">
        <f t="shared" si="10"/>
        <v>645.02242152466363</v>
      </c>
      <c r="J136" s="18" t="s">
        <v>2689</v>
      </c>
      <c r="K136" s="19" t="s">
        <v>2696</v>
      </c>
      <c r="L136" s="20">
        <v>899</v>
      </c>
      <c r="M136" s="22">
        <f t="shared" si="11"/>
        <v>7192</v>
      </c>
    </row>
    <row r="137" spans="2:13" ht="18.75" outlineLevel="2" x14ac:dyDescent="0.2">
      <c r="B137" s="21" t="s">
        <v>2801</v>
      </c>
      <c r="C137" s="15" t="s">
        <v>2657</v>
      </c>
      <c r="D137" s="15" t="s">
        <v>2799</v>
      </c>
      <c r="E137" s="15" t="s">
        <v>1032</v>
      </c>
      <c r="F137" s="15" t="s">
        <v>2575</v>
      </c>
      <c r="G137" s="16">
        <v>1</v>
      </c>
      <c r="H137" s="17">
        <f t="shared" si="9"/>
        <v>80.627802690582953</v>
      </c>
      <c r="I137" s="17">
        <f t="shared" si="10"/>
        <v>80.627802690582953</v>
      </c>
      <c r="J137" s="18" t="s">
        <v>2798</v>
      </c>
      <c r="K137" s="19" t="s">
        <v>2800</v>
      </c>
      <c r="L137" s="20">
        <v>899</v>
      </c>
      <c r="M137" s="22">
        <f t="shared" si="11"/>
        <v>899</v>
      </c>
    </row>
    <row r="138" spans="2:13" ht="18.75" outlineLevel="2" x14ac:dyDescent="0.2">
      <c r="B138" s="21" t="s">
        <v>2801</v>
      </c>
      <c r="C138" s="15" t="s">
        <v>2657</v>
      </c>
      <c r="D138" s="15" t="s">
        <v>2799</v>
      </c>
      <c r="E138" s="15" t="s">
        <v>1032</v>
      </c>
      <c r="F138" s="15" t="s">
        <v>2589</v>
      </c>
      <c r="G138" s="16">
        <v>1</v>
      </c>
      <c r="H138" s="17">
        <f t="shared" si="9"/>
        <v>80.627802690582953</v>
      </c>
      <c r="I138" s="17">
        <f t="shared" si="10"/>
        <v>80.627802690582953</v>
      </c>
      <c r="J138" s="18" t="s">
        <v>2798</v>
      </c>
      <c r="K138" s="19" t="s">
        <v>2802</v>
      </c>
      <c r="L138" s="20">
        <v>899</v>
      </c>
      <c r="M138" s="22">
        <f t="shared" si="11"/>
        <v>899</v>
      </c>
    </row>
    <row r="139" spans="2:13" ht="18.75" outlineLevel="2" x14ac:dyDescent="0.2">
      <c r="B139" s="21" t="s">
        <v>2801</v>
      </c>
      <c r="C139" s="15" t="s">
        <v>2657</v>
      </c>
      <c r="D139" s="15" t="s">
        <v>2799</v>
      </c>
      <c r="E139" s="15" t="s">
        <v>1032</v>
      </c>
      <c r="F139" s="15" t="s">
        <v>2589</v>
      </c>
      <c r="G139" s="16">
        <v>17</v>
      </c>
      <c r="H139" s="17">
        <f t="shared" si="9"/>
        <v>80.627802690582953</v>
      </c>
      <c r="I139" s="17">
        <f t="shared" si="10"/>
        <v>1370.6726457399102</v>
      </c>
      <c r="J139" s="18" t="s">
        <v>2798</v>
      </c>
      <c r="K139" s="19" t="s">
        <v>2802</v>
      </c>
      <c r="L139" s="20">
        <v>899</v>
      </c>
      <c r="M139" s="22">
        <f t="shared" si="11"/>
        <v>15283</v>
      </c>
    </row>
    <row r="140" spans="2:13" ht="18.75" outlineLevel="2" x14ac:dyDescent="0.2">
      <c r="B140" s="21" t="s">
        <v>2801</v>
      </c>
      <c r="C140" s="15" t="s">
        <v>2657</v>
      </c>
      <c r="D140" s="15" t="s">
        <v>2799</v>
      </c>
      <c r="E140" s="15" t="s">
        <v>1032</v>
      </c>
      <c r="F140" s="15" t="s">
        <v>2486</v>
      </c>
      <c r="G140" s="16">
        <v>84</v>
      </c>
      <c r="H140" s="17">
        <f t="shared" si="9"/>
        <v>80.627802690582953</v>
      </c>
      <c r="I140" s="17">
        <f t="shared" si="10"/>
        <v>6772.7354260089678</v>
      </c>
      <c r="J140" s="18" t="s">
        <v>2798</v>
      </c>
      <c r="K140" s="19" t="s">
        <v>2803</v>
      </c>
      <c r="L140" s="20">
        <v>899</v>
      </c>
      <c r="M140" s="22">
        <f t="shared" si="11"/>
        <v>75516</v>
      </c>
    </row>
    <row r="141" spans="2:13" ht="18.75" outlineLevel="2" x14ac:dyDescent="0.2">
      <c r="B141" s="21" t="s">
        <v>2778</v>
      </c>
      <c r="C141" s="15" t="s">
        <v>2657</v>
      </c>
      <c r="D141" s="15" t="s">
        <v>2776</v>
      </c>
      <c r="E141" s="15" t="s">
        <v>1032</v>
      </c>
      <c r="F141" s="15" t="s">
        <v>2486</v>
      </c>
      <c r="G141" s="16">
        <v>104</v>
      </c>
      <c r="H141" s="17">
        <f t="shared" si="9"/>
        <v>80.627802690582953</v>
      </c>
      <c r="I141" s="17">
        <f t="shared" si="10"/>
        <v>8385.2914798206275</v>
      </c>
      <c r="J141" s="18" t="s">
        <v>2775</v>
      </c>
      <c r="K141" s="19" t="s">
        <v>2777</v>
      </c>
      <c r="L141" s="20">
        <v>899</v>
      </c>
      <c r="M141" s="22">
        <f t="shared" si="11"/>
        <v>93496</v>
      </c>
    </row>
    <row r="142" spans="2:13" ht="18.75" outlineLevel="2" x14ac:dyDescent="0.2">
      <c r="B142" s="21" t="s">
        <v>2778</v>
      </c>
      <c r="C142" s="15" t="s">
        <v>2657</v>
      </c>
      <c r="D142" s="15" t="s">
        <v>2776</v>
      </c>
      <c r="E142" s="15" t="s">
        <v>1032</v>
      </c>
      <c r="F142" s="15" t="s">
        <v>2505</v>
      </c>
      <c r="G142" s="16">
        <v>90</v>
      </c>
      <c r="H142" s="17">
        <f t="shared" si="9"/>
        <v>80.627802690582953</v>
      </c>
      <c r="I142" s="17">
        <f t="shared" si="10"/>
        <v>7256.5022421524654</v>
      </c>
      <c r="J142" s="18" t="s">
        <v>2775</v>
      </c>
      <c r="K142" s="19" t="s">
        <v>2779</v>
      </c>
      <c r="L142" s="20">
        <v>899</v>
      </c>
      <c r="M142" s="22">
        <f t="shared" si="11"/>
        <v>80910</v>
      </c>
    </row>
    <row r="143" spans="2:13" ht="18.75" outlineLevel="2" x14ac:dyDescent="0.2">
      <c r="B143" s="21" t="s">
        <v>2778</v>
      </c>
      <c r="C143" s="15" t="s">
        <v>2657</v>
      </c>
      <c r="D143" s="15" t="s">
        <v>2776</v>
      </c>
      <c r="E143" s="15" t="s">
        <v>1032</v>
      </c>
      <c r="F143" s="15" t="s">
        <v>2549</v>
      </c>
      <c r="G143" s="16">
        <v>71</v>
      </c>
      <c r="H143" s="17">
        <f t="shared" si="9"/>
        <v>80.627802690582953</v>
      </c>
      <c r="I143" s="17">
        <f t="shared" si="10"/>
        <v>5724.5739910313896</v>
      </c>
      <c r="J143" s="18" t="s">
        <v>2775</v>
      </c>
      <c r="K143" s="19" t="s">
        <v>2780</v>
      </c>
      <c r="L143" s="20">
        <v>899</v>
      </c>
      <c r="M143" s="22">
        <f t="shared" si="11"/>
        <v>63829</v>
      </c>
    </row>
    <row r="144" spans="2:13" ht="18.75" outlineLevel="2" x14ac:dyDescent="0.2">
      <c r="B144" s="21" t="s">
        <v>2700</v>
      </c>
      <c r="C144" s="15" t="s">
        <v>2657</v>
      </c>
      <c r="D144" s="15" t="s">
        <v>2698</v>
      </c>
      <c r="E144" s="15" t="s">
        <v>1032</v>
      </c>
      <c r="F144" s="15" t="s">
        <v>2571</v>
      </c>
      <c r="G144" s="16">
        <v>6</v>
      </c>
      <c r="H144" s="17">
        <f t="shared" si="9"/>
        <v>80.627802690582953</v>
      </c>
      <c r="I144" s="17">
        <f t="shared" si="10"/>
        <v>483.76681614349775</v>
      </c>
      <c r="J144" s="18" t="s">
        <v>2697</v>
      </c>
      <c r="K144" s="19" t="s">
        <v>2699</v>
      </c>
      <c r="L144" s="20">
        <v>899</v>
      </c>
      <c r="M144" s="22">
        <f t="shared" si="11"/>
        <v>5394</v>
      </c>
    </row>
    <row r="145" spans="2:13" ht="18.75" outlineLevel="2" x14ac:dyDescent="0.2">
      <c r="B145" s="21" t="s">
        <v>2700</v>
      </c>
      <c r="C145" s="15" t="s">
        <v>2657</v>
      </c>
      <c r="D145" s="15" t="s">
        <v>2698</v>
      </c>
      <c r="E145" s="15" t="s">
        <v>1032</v>
      </c>
      <c r="F145" s="15" t="s">
        <v>2534</v>
      </c>
      <c r="G145" s="16">
        <v>21</v>
      </c>
      <c r="H145" s="17">
        <f t="shared" si="9"/>
        <v>80.627802690582953</v>
      </c>
      <c r="I145" s="17">
        <f t="shared" si="10"/>
        <v>1693.183856502242</v>
      </c>
      <c r="J145" s="18" t="s">
        <v>2697</v>
      </c>
      <c r="K145" s="19" t="s">
        <v>2701</v>
      </c>
      <c r="L145" s="20">
        <v>899</v>
      </c>
      <c r="M145" s="22">
        <f t="shared" si="11"/>
        <v>18879</v>
      </c>
    </row>
    <row r="146" spans="2:13" ht="18.75" outlineLevel="2" x14ac:dyDescent="0.2">
      <c r="B146" s="21" t="s">
        <v>2700</v>
      </c>
      <c r="C146" s="15" t="s">
        <v>2657</v>
      </c>
      <c r="D146" s="15" t="s">
        <v>2698</v>
      </c>
      <c r="E146" s="15" t="s">
        <v>1032</v>
      </c>
      <c r="F146" s="15" t="s">
        <v>2536</v>
      </c>
      <c r="G146" s="16">
        <v>14</v>
      </c>
      <c r="H146" s="17">
        <f t="shared" si="9"/>
        <v>80.627802690582953</v>
      </c>
      <c r="I146" s="17">
        <f t="shared" si="10"/>
        <v>1128.7892376681614</v>
      </c>
      <c r="J146" s="18" t="s">
        <v>2697</v>
      </c>
      <c r="K146" s="19" t="s">
        <v>2702</v>
      </c>
      <c r="L146" s="20">
        <v>899</v>
      </c>
      <c r="M146" s="22">
        <f t="shared" si="11"/>
        <v>12586</v>
      </c>
    </row>
    <row r="147" spans="2:13" ht="18.75" outlineLevel="2" x14ac:dyDescent="0.2">
      <c r="B147" s="21" t="s">
        <v>2700</v>
      </c>
      <c r="C147" s="15" t="s">
        <v>2657</v>
      </c>
      <c r="D147" s="15" t="s">
        <v>2698</v>
      </c>
      <c r="E147" s="15" t="s">
        <v>1032</v>
      </c>
      <c r="F147" s="15" t="s">
        <v>2578</v>
      </c>
      <c r="G147" s="16">
        <v>8</v>
      </c>
      <c r="H147" s="17">
        <f t="shared" si="9"/>
        <v>80.627802690582953</v>
      </c>
      <c r="I147" s="17">
        <f t="shared" si="10"/>
        <v>645.02242152466363</v>
      </c>
      <c r="J147" s="18" t="s">
        <v>2697</v>
      </c>
      <c r="K147" s="19" t="s">
        <v>2703</v>
      </c>
      <c r="L147" s="20">
        <v>899</v>
      </c>
      <c r="M147" s="22">
        <f t="shared" si="11"/>
        <v>7192</v>
      </c>
    </row>
    <row r="148" spans="2:13" ht="18.75" outlineLevel="2" x14ac:dyDescent="0.2">
      <c r="B148" s="21" t="s">
        <v>2770</v>
      </c>
      <c r="C148" s="15" t="s">
        <v>2657</v>
      </c>
      <c r="D148" s="15" t="s">
        <v>2768</v>
      </c>
      <c r="E148" s="15" t="s">
        <v>1032</v>
      </c>
      <c r="F148" s="15" t="s">
        <v>2486</v>
      </c>
      <c r="G148" s="16">
        <v>10</v>
      </c>
      <c r="H148" s="17">
        <f t="shared" si="9"/>
        <v>125.47085201793722</v>
      </c>
      <c r="I148" s="17">
        <f t="shared" si="10"/>
        <v>1254.7085201793723</v>
      </c>
      <c r="J148" s="18" t="s">
        <v>2767</v>
      </c>
      <c r="K148" s="19" t="s">
        <v>2769</v>
      </c>
      <c r="L148" s="20">
        <v>1399</v>
      </c>
      <c r="M148" s="22">
        <f t="shared" si="11"/>
        <v>13990</v>
      </c>
    </row>
    <row r="149" spans="2:13" ht="18.75" outlineLevel="2" x14ac:dyDescent="0.2">
      <c r="B149" s="21" t="s">
        <v>2770</v>
      </c>
      <c r="C149" s="15" t="s">
        <v>2657</v>
      </c>
      <c r="D149" s="15" t="s">
        <v>2768</v>
      </c>
      <c r="E149" s="15" t="s">
        <v>1032</v>
      </c>
      <c r="F149" s="15" t="s">
        <v>2505</v>
      </c>
      <c r="G149" s="16">
        <v>31</v>
      </c>
      <c r="H149" s="17">
        <f t="shared" si="9"/>
        <v>125.47085201793722</v>
      </c>
      <c r="I149" s="17">
        <f t="shared" si="10"/>
        <v>3889.5964125560536</v>
      </c>
      <c r="J149" s="18" t="s">
        <v>2767</v>
      </c>
      <c r="K149" s="19" t="s">
        <v>2771</v>
      </c>
      <c r="L149" s="20">
        <v>1399</v>
      </c>
      <c r="M149" s="22">
        <f t="shared" si="11"/>
        <v>43369</v>
      </c>
    </row>
    <row r="150" spans="2:13" ht="18.75" outlineLevel="2" x14ac:dyDescent="0.2">
      <c r="B150" s="21" t="s">
        <v>2770</v>
      </c>
      <c r="C150" s="15" t="s">
        <v>2657</v>
      </c>
      <c r="D150" s="15" t="s">
        <v>2768</v>
      </c>
      <c r="E150" s="15" t="s">
        <v>1032</v>
      </c>
      <c r="F150" s="15" t="s">
        <v>2549</v>
      </c>
      <c r="G150" s="16">
        <v>1</v>
      </c>
      <c r="H150" s="17">
        <f t="shared" si="9"/>
        <v>125.47085201793722</v>
      </c>
      <c r="I150" s="17">
        <f t="shared" si="10"/>
        <v>125.47085201793722</v>
      </c>
      <c r="J150" s="18" t="s">
        <v>2767</v>
      </c>
      <c r="K150" s="19" t="s">
        <v>2772</v>
      </c>
      <c r="L150" s="20">
        <v>1399</v>
      </c>
      <c r="M150" s="22">
        <f t="shared" si="11"/>
        <v>1399</v>
      </c>
    </row>
    <row r="151" spans="2:13" ht="18.75" outlineLevel="2" x14ac:dyDescent="0.2">
      <c r="B151" s="21" t="s">
        <v>2770</v>
      </c>
      <c r="C151" s="15" t="s">
        <v>2657</v>
      </c>
      <c r="D151" s="15" t="s">
        <v>2768</v>
      </c>
      <c r="E151" s="15" t="s">
        <v>1032</v>
      </c>
      <c r="F151" s="15" t="s">
        <v>2491</v>
      </c>
      <c r="G151" s="16">
        <v>26</v>
      </c>
      <c r="H151" s="17">
        <f t="shared" si="9"/>
        <v>125.47085201793722</v>
      </c>
      <c r="I151" s="17">
        <f t="shared" si="10"/>
        <v>3262.2421524663678</v>
      </c>
      <c r="J151" s="18" t="s">
        <v>2767</v>
      </c>
      <c r="K151" s="19" t="s">
        <v>2773</v>
      </c>
      <c r="L151" s="20">
        <v>1399</v>
      </c>
      <c r="M151" s="22">
        <f t="shared" si="11"/>
        <v>36374</v>
      </c>
    </row>
    <row r="152" spans="2:13" ht="18.75" outlineLevel="2" x14ac:dyDescent="0.2">
      <c r="B152" s="21" t="s">
        <v>2770</v>
      </c>
      <c r="C152" s="15" t="s">
        <v>2657</v>
      </c>
      <c r="D152" s="15" t="s">
        <v>2768</v>
      </c>
      <c r="E152" s="15" t="s">
        <v>1032</v>
      </c>
      <c r="F152" s="15" t="s">
        <v>2552</v>
      </c>
      <c r="G152" s="16">
        <v>12</v>
      </c>
      <c r="H152" s="17">
        <f t="shared" si="9"/>
        <v>125.47085201793722</v>
      </c>
      <c r="I152" s="17">
        <f t="shared" si="10"/>
        <v>1505.6502242152467</v>
      </c>
      <c r="J152" s="18" t="s">
        <v>2767</v>
      </c>
      <c r="K152" s="19" t="s">
        <v>2774</v>
      </c>
      <c r="L152" s="20">
        <v>1399</v>
      </c>
      <c r="M152" s="22">
        <f t="shared" si="11"/>
        <v>16788</v>
      </c>
    </row>
    <row r="153" spans="2:13" ht="18.75" outlineLevel="2" x14ac:dyDescent="0.2">
      <c r="B153" s="21" t="s">
        <v>2765</v>
      </c>
      <c r="C153" s="15" t="s">
        <v>2657</v>
      </c>
      <c r="D153" s="15" t="s">
        <v>2763</v>
      </c>
      <c r="E153" s="15" t="s">
        <v>1032</v>
      </c>
      <c r="F153" s="15" t="s">
        <v>2491</v>
      </c>
      <c r="G153" s="16">
        <v>62</v>
      </c>
      <c r="H153" s="17">
        <f t="shared" si="9"/>
        <v>125.47085201793722</v>
      </c>
      <c r="I153" s="17">
        <f t="shared" si="10"/>
        <v>7779.1928251121071</v>
      </c>
      <c r="J153" s="18" t="s">
        <v>2762</v>
      </c>
      <c r="K153" s="19" t="s">
        <v>2764</v>
      </c>
      <c r="L153" s="20">
        <v>1399</v>
      </c>
      <c r="M153" s="22">
        <f t="shared" si="11"/>
        <v>86738</v>
      </c>
    </row>
    <row r="154" spans="2:13" ht="18.75" outlineLevel="2" x14ac:dyDescent="0.2">
      <c r="B154" s="21" t="s">
        <v>2765</v>
      </c>
      <c r="C154" s="15" t="s">
        <v>2657</v>
      </c>
      <c r="D154" s="15" t="s">
        <v>2763</v>
      </c>
      <c r="E154" s="15" t="s">
        <v>1032</v>
      </c>
      <c r="F154" s="15" t="s">
        <v>2552</v>
      </c>
      <c r="G154" s="16">
        <v>64</v>
      </c>
      <c r="H154" s="17">
        <f t="shared" si="9"/>
        <v>125.47085201793722</v>
      </c>
      <c r="I154" s="17">
        <f t="shared" si="10"/>
        <v>8030.134529147982</v>
      </c>
      <c r="J154" s="18" t="s">
        <v>2762</v>
      </c>
      <c r="K154" s="19" t="s">
        <v>2766</v>
      </c>
      <c r="L154" s="20">
        <v>1399</v>
      </c>
      <c r="M154" s="22">
        <f t="shared" si="11"/>
        <v>89536</v>
      </c>
    </row>
    <row r="155" spans="2:13" ht="18.75" outlineLevel="2" x14ac:dyDescent="0.2">
      <c r="B155" s="21" t="s">
        <v>2661</v>
      </c>
      <c r="C155" s="15" t="s">
        <v>2657</v>
      </c>
      <c r="D155" s="15" t="s">
        <v>2659</v>
      </c>
      <c r="E155" s="15" t="s">
        <v>1032</v>
      </c>
      <c r="F155" s="15" t="s">
        <v>2486</v>
      </c>
      <c r="G155" s="16">
        <v>38</v>
      </c>
      <c r="H155" s="17">
        <f t="shared" si="9"/>
        <v>94.977578475336315</v>
      </c>
      <c r="I155" s="17">
        <f t="shared" si="10"/>
        <v>3609.1479820627801</v>
      </c>
      <c r="J155" s="18" t="s">
        <v>2658</v>
      </c>
      <c r="K155" s="19" t="s">
        <v>2660</v>
      </c>
      <c r="L155" s="20">
        <v>1059</v>
      </c>
      <c r="M155" s="22">
        <f t="shared" si="11"/>
        <v>40242</v>
      </c>
    </row>
    <row r="156" spans="2:13" ht="18.75" outlineLevel="2" x14ac:dyDescent="0.2">
      <c r="B156" s="21" t="s">
        <v>2661</v>
      </c>
      <c r="C156" s="15" t="s">
        <v>2657</v>
      </c>
      <c r="D156" s="15" t="s">
        <v>2659</v>
      </c>
      <c r="E156" s="15" t="s">
        <v>1032</v>
      </c>
      <c r="F156" s="15" t="s">
        <v>2505</v>
      </c>
      <c r="G156" s="16">
        <v>45</v>
      </c>
      <c r="H156" s="17">
        <f t="shared" si="9"/>
        <v>94.977578475336315</v>
      </c>
      <c r="I156" s="17">
        <f t="shared" si="10"/>
        <v>4273.9910313901346</v>
      </c>
      <c r="J156" s="18" t="s">
        <v>2658</v>
      </c>
      <c r="K156" s="19" t="s">
        <v>2662</v>
      </c>
      <c r="L156" s="20">
        <v>1059</v>
      </c>
      <c r="M156" s="22">
        <f t="shared" si="11"/>
        <v>47655</v>
      </c>
    </row>
    <row r="157" spans="2:13" ht="18.75" outlineLevel="2" x14ac:dyDescent="0.2">
      <c r="B157" s="21" t="s">
        <v>2661</v>
      </c>
      <c r="C157" s="15" t="s">
        <v>2657</v>
      </c>
      <c r="D157" s="15" t="s">
        <v>2659</v>
      </c>
      <c r="E157" s="15" t="s">
        <v>1032</v>
      </c>
      <c r="F157" s="15" t="s">
        <v>2549</v>
      </c>
      <c r="G157" s="16">
        <v>35</v>
      </c>
      <c r="H157" s="17">
        <f t="shared" si="9"/>
        <v>94.977578475336315</v>
      </c>
      <c r="I157" s="17">
        <f t="shared" si="10"/>
        <v>3324.2152466367711</v>
      </c>
      <c r="J157" s="18" t="s">
        <v>2658</v>
      </c>
      <c r="K157" s="19" t="s">
        <v>2663</v>
      </c>
      <c r="L157" s="20">
        <v>1059</v>
      </c>
      <c r="M157" s="22">
        <f t="shared" si="11"/>
        <v>37065</v>
      </c>
    </row>
    <row r="158" spans="2:13" ht="18.75" outlineLevel="2" x14ac:dyDescent="0.2">
      <c r="B158" s="21" t="s">
        <v>2661</v>
      </c>
      <c r="C158" s="15" t="s">
        <v>2657</v>
      </c>
      <c r="D158" s="15" t="s">
        <v>2659</v>
      </c>
      <c r="E158" s="15" t="s">
        <v>1032</v>
      </c>
      <c r="F158" s="15" t="s">
        <v>2491</v>
      </c>
      <c r="G158" s="16">
        <v>1</v>
      </c>
      <c r="H158" s="17">
        <f t="shared" si="9"/>
        <v>94.977578475336315</v>
      </c>
      <c r="I158" s="17">
        <f t="shared" si="10"/>
        <v>94.977578475336315</v>
      </c>
      <c r="J158" s="18" t="s">
        <v>2658</v>
      </c>
      <c r="K158" s="19" t="s">
        <v>2664</v>
      </c>
      <c r="L158" s="20">
        <v>1059</v>
      </c>
      <c r="M158" s="22">
        <f t="shared" si="11"/>
        <v>1059</v>
      </c>
    </row>
    <row r="159" spans="2:13" ht="18.75" outlineLevel="2" x14ac:dyDescent="0.2">
      <c r="B159" s="21" t="s">
        <v>2661</v>
      </c>
      <c r="C159" s="15" t="s">
        <v>2657</v>
      </c>
      <c r="D159" s="15" t="s">
        <v>2659</v>
      </c>
      <c r="E159" s="15" t="s">
        <v>1032</v>
      </c>
      <c r="F159" s="15" t="s">
        <v>2491</v>
      </c>
      <c r="G159" s="16">
        <v>95</v>
      </c>
      <c r="H159" s="17">
        <f t="shared" si="9"/>
        <v>94.977578475336315</v>
      </c>
      <c r="I159" s="17">
        <f t="shared" si="10"/>
        <v>9022.8699551569498</v>
      </c>
      <c r="J159" s="18" t="s">
        <v>2658</v>
      </c>
      <c r="K159" s="19" t="s">
        <v>2664</v>
      </c>
      <c r="L159" s="20">
        <v>1059</v>
      </c>
      <c r="M159" s="22">
        <f t="shared" si="11"/>
        <v>100605</v>
      </c>
    </row>
    <row r="160" spans="2:13" ht="18.75" outlineLevel="2" x14ac:dyDescent="0.2">
      <c r="B160" s="21" t="s">
        <v>2661</v>
      </c>
      <c r="C160" s="15" t="s">
        <v>2657</v>
      </c>
      <c r="D160" s="15" t="s">
        <v>2659</v>
      </c>
      <c r="E160" s="15" t="s">
        <v>1032</v>
      </c>
      <c r="F160" s="15" t="s">
        <v>2552</v>
      </c>
      <c r="G160" s="16">
        <v>118</v>
      </c>
      <c r="H160" s="17">
        <f t="shared" si="9"/>
        <v>94.977578475336315</v>
      </c>
      <c r="I160" s="17">
        <f t="shared" si="10"/>
        <v>11207.354260089685</v>
      </c>
      <c r="J160" s="18" t="s">
        <v>2658</v>
      </c>
      <c r="K160" s="19" t="s">
        <v>2665</v>
      </c>
      <c r="L160" s="20">
        <v>1059</v>
      </c>
      <c r="M160" s="22">
        <f t="shared" si="11"/>
        <v>124962</v>
      </c>
    </row>
    <row r="161" spans="2:13" ht="18.75" outlineLevel="2" x14ac:dyDescent="0.2">
      <c r="B161" s="21" t="s">
        <v>2669</v>
      </c>
      <c r="C161" s="15" t="s">
        <v>2657</v>
      </c>
      <c r="D161" s="15" t="s">
        <v>2667</v>
      </c>
      <c r="E161" s="15" t="s">
        <v>1032</v>
      </c>
      <c r="F161" s="15" t="s">
        <v>2505</v>
      </c>
      <c r="G161" s="16">
        <v>2</v>
      </c>
      <c r="H161" s="17">
        <f t="shared" si="9"/>
        <v>80.627802690582953</v>
      </c>
      <c r="I161" s="17">
        <f t="shared" si="10"/>
        <v>161.25560538116591</v>
      </c>
      <c r="J161" s="18" t="s">
        <v>2666</v>
      </c>
      <c r="K161" s="19" t="s">
        <v>2668</v>
      </c>
      <c r="L161" s="20">
        <v>899</v>
      </c>
      <c r="M161" s="22">
        <f t="shared" si="11"/>
        <v>1798</v>
      </c>
    </row>
    <row r="162" spans="2:13" ht="18.75" outlineLevel="2" x14ac:dyDescent="0.2">
      <c r="B162" s="21" t="s">
        <v>2669</v>
      </c>
      <c r="C162" s="15" t="s">
        <v>2657</v>
      </c>
      <c r="D162" s="15" t="s">
        <v>2667</v>
      </c>
      <c r="E162" s="15" t="s">
        <v>1032</v>
      </c>
      <c r="F162" s="15" t="s">
        <v>2491</v>
      </c>
      <c r="G162" s="16">
        <v>219</v>
      </c>
      <c r="H162" s="17">
        <f t="shared" si="9"/>
        <v>80.627802690582953</v>
      </c>
      <c r="I162" s="17">
        <f t="shared" si="10"/>
        <v>17657.488789237668</v>
      </c>
      <c r="J162" s="18" t="s">
        <v>2666</v>
      </c>
      <c r="K162" s="19" t="s">
        <v>2670</v>
      </c>
      <c r="L162" s="20">
        <v>899</v>
      </c>
      <c r="M162" s="22">
        <f t="shared" si="11"/>
        <v>196881</v>
      </c>
    </row>
    <row r="163" spans="2:13" ht="18.75" outlineLevel="2" x14ac:dyDescent="0.2">
      <c r="B163" s="21" t="s">
        <v>2669</v>
      </c>
      <c r="C163" s="15" t="s">
        <v>2657</v>
      </c>
      <c r="D163" s="15" t="s">
        <v>2667</v>
      </c>
      <c r="E163" s="15" t="s">
        <v>1032</v>
      </c>
      <c r="F163" s="15" t="s">
        <v>2552</v>
      </c>
      <c r="G163" s="16">
        <v>237</v>
      </c>
      <c r="H163" s="17">
        <f t="shared" si="9"/>
        <v>80.627802690582953</v>
      </c>
      <c r="I163" s="17">
        <f t="shared" si="10"/>
        <v>19108.789237668159</v>
      </c>
      <c r="J163" s="18" t="s">
        <v>2666</v>
      </c>
      <c r="K163" s="19" t="s">
        <v>2671</v>
      </c>
      <c r="L163" s="20">
        <v>899</v>
      </c>
      <c r="M163" s="22">
        <f t="shared" si="11"/>
        <v>213063</v>
      </c>
    </row>
    <row r="164" spans="2:13" ht="18.75" outlineLevel="2" x14ac:dyDescent="0.2">
      <c r="B164" s="21" t="s">
        <v>2684</v>
      </c>
      <c r="C164" s="15" t="s">
        <v>2657</v>
      </c>
      <c r="D164" s="15" t="s">
        <v>2682</v>
      </c>
      <c r="E164" s="15" t="s">
        <v>1032</v>
      </c>
      <c r="F164" s="15" t="s">
        <v>2486</v>
      </c>
      <c r="G164" s="16">
        <v>11</v>
      </c>
      <c r="H164" s="17">
        <f t="shared" si="9"/>
        <v>143.40807174887891</v>
      </c>
      <c r="I164" s="17">
        <f t="shared" si="10"/>
        <v>1577.488789237668</v>
      </c>
      <c r="J164" s="18" t="s">
        <v>2681</v>
      </c>
      <c r="K164" s="19" t="s">
        <v>2683</v>
      </c>
      <c r="L164" s="20">
        <v>1599</v>
      </c>
      <c r="M164" s="22">
        <f t="shared" si="11"/>
        <v>17589</v>
      </c>
    </row>
    <row r="165" spans="2:13" ht="18.75" outlineLevel="2" x14ac:dyDescent="0.2">
      <c r="B165" s="21" t="s">
        <v>2684</v>
      </c>
      <c r="C165" s="15" t="s">
        <v>2657</v>
      </c>
      <c r="D165" s="15" t="s">
        <v>2682</v>
      </c>
      <c r="E165" s="15" t="s">
        <v>1032</v>
      </c>
      <c r="F165" s="15" t="s">
        <v>2505</v>
      </c>
      <c r="G165" s="16">
        <v>10</v>
      </c>
      <c r="H165" s="17">
        <f t="shared" si="9"/>
        <v>143.40807174887891</v>
      </c>
      <c r="I165" s="17">
        <f t="shared" si="10"/>
        <v>1434.0807174887891</v>
      </c>
      <c r="J165" s="18" t="s">
        <v>2681</v>
      </c>
      <c r="K165" s="19" t="s">
        <v>2685</v>
      </c>
      <c r="L165" s="20">
        <v>1599</v>
      </c>
      <c r="M165" s="22">
        <f t="shared" si="11"/>
        <v>15990</v>
      </c>
    </row>
    <row r="166" spans="2:13" ht="18.75" outlineLevel="2" x14ac:dyDescent="0.2">
      <c r="B166" s="21" t="s">
        <v>2684</v>
      </c>
      <c r="C166" s="15" t="s">
        <v>2657</v>
      </c>
      <c r="D166" s="15" t="s">
        <v>2682</v>
      </c>
      <c r="E166" s="15" t="s">
        <v>1032</v>
      </c>
      <c r="F166" s="15" t="s">
        <v>2549</v>
      </c>
      <c r="G166" s="16">
        <v>13</v>
      </c>
      <c r="H166" s="17">
        <f t="shared" si="9"/>
        <v>143.40807174887891</v>
      </c>
      <c r="I166" s="17">
        <f t="shared" si="10"/>
        <v>1864.3049327354258</v>
      </c>
      <c r="J166" s="18" t="s">
        <v>2681</v>
      </c>
      <c r="K166" s="19" t="s">
        <v>2686</v>
      </c>
      <c r="L166" s="20">
        <v>1599</v>
      </c>
      <c r="M166" s="22">
        <f t="shared" si="11"/>
        <v>20787</v>
      </c>
    </row>
    <row r="167" spans="2:13" ht="18.75" outlineLevel="2" x14ac:dyDescent="0.2">
      <c r="B167" s="21" t="s">
        <v>2684</v>
      </c>
      <c r="C167" s="15" t="s">
        <v>2657</v>
      </c>
      <c r="D167" s="15" t="s">
        <v>2682</v>
      </c>
      <c r="E167" s="15" t="s">
        <v>1032</v>
      </c>
      <c r="F167" s="15" t="s">
        <v>2491</v>
      </c>
      <c r="G167" s="16">
        <v>21</v>
      </c>
      <c r="H167" s="17">
        <f t="shared" si="9"/>
        <v>143.40807174887891</v>
      </c>
      <c r="I167" s="17">
        <f t="shared" si="10"/>
        <v>3011.5695067264569</v>
      </c>
      <c r="J167" s="18" t="s">
        <v>2681</v>
      </c>
      <c r="K167" s="19" t="s">
        <v>2687</v>
      </c>
      <c r="L167" s="20">
        <v>1599</v>
      </c>
      <c r="M167" s="22">
        <f t="shared" ref="M167:M198" si="12">L167*G167</f>
        <v>33579</v>
      </c>
    </row>
    <row r="168" spans="2:13" ht="18.75" outlineLevel="2" x14ac:dyDescent="0.2">
      <c r="B168" s="21" t="s">
        <v>2684</v>
      </c>
      <c r="C168" s="15" t="s">
        <v>2657</v>
      </c>
      <c r="D168" s="15" t="s">
        <v>2682</v>
      </c>
      <c r="E168" s="15" t="s">
        <v>1032</v>
      </c>
      <c r="F168" s="15" t="s">
        <v>2552</v>
      </c>
      <c r="G168" s="16">
        <v>9</v>
      </c>
      <c r="H168" s="17">
        <f t="shared" si="9"/>
        <v>143.40807174887891</v>
      </c>
      <c r="I168" s="17">
        <f t="shared" si="10"/>
        <v>1290.6726457399102</v>
      </c>
      <c r="J168" s="18" t="s">
        <v>2681</v>
      </c>
      <c r="K168" s="19" t="s">
        <v>2688</v>
      </c>
      <c r="L168" s="20">
        <v>1599</v>
      </c>
      <c r="M168" s="22">
        <f t="shared" si="12"/>
        <v>14391</v>
      </c>
    </row>
    <row r="169" spans="2:13" ht="18.75" outlineLevel="2" x14ac:dyDescent="0.2">
      <c r="B169" s="21" t="s">
        <v>2675</v>
      </c>
      <c r="C169" s="15" t="s">
        <v>2657</v>
      </c>
      <c r="D169" s="15" t="s">
        <v>2673</v>
      </c>
      <c r="E169" s="15" t="s">
        <v>1032</v>
      </c>
      <c r="F169" s="15" t="s">
        <v>2486</v>
      </c>
      <c r="G169" s="16">
        <v>5</v>
      </c>
      <c r="H169" s="17">
        <f t="shared" si="9"/>
        <v>143.40807174887891</v>
      </c>
      <c r="I169" s="17">
        <f t="shared" si="10"/>
        <v>717.04035874439455</v>
      </c>
      <c r="J169" s="18" t="s">
        <v>2672</v>
      </c>
      <c r="K169" s="19" t="s">
        <v>2674</v>
      </c>
      <c r="L169" s="20">
        <v>1599</v>
      </c>
      <c r="M169" s="22">
        <f t="shared" si="12"/>
        <v>7995</v>
      </c>
    </row>
    <row r="170" spans="2:13" ht="18.75" outlineLevel="2" x14ac:dyDescent="0.2">
      <c r="B170" s="21" t="s">
        <v>2675</v>
      </c>
      <c r="C170" s="15" t="s">
        <v>2657</v>
      </c>
      <c r="D170" s="15" t="s">
        <v>2673</v>
      </c>
      <c r="E170" s="15" t="s">
        <v>1032</v>
      </c>
      <c r="F170" s="15" t="s">
        <v>2505</v>
      </c>
      <c r="G170" s="16">
        <v>8</v>
      </c>
      <c r="H170" s="17">
        <f t="shared" si="9"/>
        <v>143.40807174887891</v>
      </c>
      <c r="I170" s="17">
        <f t="shared" si="10"/>
        <v>1147.2645739910313</v>
      </c>
      <c r="J170" s="18" t="s">
        <v>2672</v>
      </c>
      <c r="K170" s="19" t="s">
        <v>2676</v>
      </c>
      <c r="L170" s="20">
        <v>1599</v>
      </c>
      <c r="M170" s="22">
        <f t="shared" si="12"/>
        <v>12792</v>
      </c>
    </row>
    <row r="171" spans="2:13" ht="18.75" outlineLevel="2" x14ac:dyDescent="0.2">
      <c r="B171" s="21" t="s">
        <v>2675</v>
      </c>
      <c r="C171" s="15" t="s">
        <v>2657</v>
      </c>
      <c r="D171" s="15" t="s">
        <v>2673</v>
      </c>
      <c r="E171" s="15" t="s">
        <v>1032</v>
      </c>
      <c r="F171" s="15" t="s">
        <v>2549</v>
      </c>
      <c r="G171" s="16">
        <v>18</v>
      </c>
      <c r="H171" s="17">
        <f t="shared" si="9"/>
        <v>143.40807174887891</v>
      </c>
      <c r="I171" s="17">
        <f t="shared" si="10"/>
        <v>2581.3452914798204</v>
      </c>
      <c r="J171" s="18" t="s">
        <v>2672</v>
      </c>
      <c r="K171" s="19" t="s">
        <v>2677</v>
      </c>
      <c r="L171" s="20">
        <v>1599</v>
      </c>
      <c r="M171" s="22">
        <f t="shared" si="12"/>
        <v>28782</v>
      </c>
    </row>
    <row r="172" spans="2:13" ht="18.75" outlineLevel="2" x14ac:dyDescent="0.2">
      <c r="B172" s="21" t="s">
        <v>2675</v>
      </c>
      <c r="C172" s="15" t="s">
        <v>2657</v>
      </c>
      <c r="D172" s="15" t="s">
        <v>2673</v>
      </c>
      <c r="E172" s="15" t="s">
        <v>1032</v>
      </c>
      <c r="F172" s="15" t="s">
        <v>2491</v>
      </c>
      <c r="G172" s="16">
        <v>20</v>
      </c>
      <c r="H172" s="17">
        <f t="shared" si="9"/>
        <v>143.40807174887891</v>
      </c>
      <c r="I172" s="17">
        <f t="shared" si="10"/>
        <v>2868.1614349775782</v>
      </c>
      <c r="J172" s="18" t="s">
        <v>2672</v>
      </c>
      <c r="K172" s="19" t="s">
        <v>2678</v>
      </c>
      <c r="L172" s="20">
        <v>1599</v>
      </c>
      <c r="M172" s="22">
        <f t="shared" si="12"/>
        <v>31980</v>
      </c>
    </row>
    <row r="173" spans="2:13" ht="18.75" outlineLevel="2" x14ac:dyDescent="0.2">
      <c r="B173" s="21" t="s">
        <v>2675</v>
      </c>
      <c r="C173" s="15" t="s">
        <v>2657</v>
      </c>
      <c r="D173" s="15" t="s">
        <v>2673</v>
      </c>
      <c r="E173" s="15" t="s">
        <v>1032</v>
      </c>
      <c r="F173" s="15" t="s">
        <v>2552</v>
      </c>
      <c r="G173" s="16">
        <v>14</v>
      </c>
      <c r="H173" s="17">
        <f t="shared" si="9"/>
        <v>143.40807174887891</v>
      </c>
      <c r="I173" s="17">
        <f t="shared" si="10"/>
        <v>2007.7130044843047</v>
      </c>
      <c r="J173" s="18" t="s">
        <v>2672</v>
      </c>
      <c r="K173" s="19" t="s">
        <v>2679</v>
      </c>
      <c r="L173" s="20">
        <v>1599</v>
      </c>
      <c r="M173" s="22">
        <f t="shared" si="12"/>
        <v>22386</v>
      </c>
    </row>
    <row r="174" spans="2:13" ht="18.75" outlineLevel="2" x14ac:dyDescent="0.2">
      <c r="B174" s="21" t="s">
        <v>2675</v>
      </c>
      <c r="C174" s="15" t="s">
        <v>2657</v>
      </c>
      <c r="D174" s="15" t="s">
        <v>2673</v>
      </c>
      <c r="E174" s="15" t="s">
        <v>1032</v>
      </c>
      <c r="F174" s="15" t="s">
        <v>2494</v>
      </c>
      <c r="G174" s="16">
        <v>11</v>
      </c>
      <c r="H174" s="17">
        <f t="shared" si="9"/>
        <v>143.40807174887891</v>
      </c>
      <c r="I174" s="17">
        <f t="shared" si="10"/>
        <v>1577.488789237668</v>
      </c>
      <c r="J174" s="18" t="s">
        <v>2672</v>
      </c>
      <c r="K174" s="19" t="s">
        <v>2680</v>
      </c>
      <c r="L174" s="20">
        <v>1599</v>
      </c>
      <c r="M174" s="22">
        <f t="shared" si="12"/>
        <v>17589</v>
      </c>
    </row>
    <row r="175" spans="2:13" ht="18.75" outlineLevel="2" x14ac:dyDescent="0.2">
      <c r="B175" s="21" t="s">
        <v>2752</v>
      </c>
      <c r="C175" s="15" t="s">
        <v>2657</v>
      </c>
      <c r="D175" s="15" t="s">
        <v>2750</v>
      </c>
      <c r="E175" s="15" t="s">
        <v>1032</v>
      </c>
      <c r="F175" s="15" t="s">
        <v>2486</v>
      </c>
      <c r="G175" s="16">
        <v>29</v>
      </c>
      <c r="H175" s="17">
        <f t="shared" si="9"/>
        <v>125.47085201793722</v>
      </c>
      <c r="I175" s="17">
        <f t="shared" si="10"/>
        <v>3638.6547085201792</v>
      </c>
      <c r="J175" s="18" t="s">
        <v>2749</v>
      </c>
      <c r="K175" s="19" t="s">
        <v>2751</v>
      </c>
      <c r="L175" s="20">
        <v>1399</v>
      </c>
      <c r="M175" s="22">
        <f t="shared" si="12"/>
        <v>40571</v>
      </c>
    </row>
    <row r="176" spans="2:13" ht="18.75" outlineLevel="2" x14ac:dyDescent="0.2">
      <c r="B176" s="21" t="s">
        <v>2752</v>
      </c>
      <c r="C176" s="15" t="s">
        <v>2657</v>
      </c>
      <c r="D176" s="15" t="s">
        <v>2750</v>
      </c>
      <c r="E176" s="15" t="s">
        <v>1032</v>
      </c>
      <c r="F176" s="15" t="s">
        <v>2505</v>
      </c>
      <c r="G176" s="16">
        <v>38</v>
      </c>
      <c r="H176" s="17">
        <f t="shared" si="9"/>
        <v>125.47085201793722</v>
      </c>
      <c r="I176" s="17">
        <f t="shared" si="10"/>
        <v>4767.8923766816142</v>
      </c>
      <c r="J176" s="18" t="s">
        <v>2749</v>
      </c>
      <c r="K176" s="19" t="s">
        <v>2753</v>
      </c>
      <c r="L176" s="20">
        <v>1399</v>
      </c>
      <c r="M176" s="22">
        <f t="shared" si="12"/>
        <v>53162</v>
      </c>
    </row>
    <row r="177" spans="2:13" ht="18.75" outlineLevel="2" x14ac:dyDescent="0.2">
      <c r="B177" s="21" t="s">
        <v>2752</v>
      </c>
      <c r="C177" s="15" t="s">
        <v>2657</v>
      </c>
      <c r="D177" s="15" t="s">
        <v>2750</v>
      </c>
      <c r="E177" s="15" t="s">
        <v>1032</v>
      </c>
      <c r="F177" s="15" t="s">
        <v>2549</v>
      </c>
      <c r="G177" s="16">
        <v>84</v>
      </c>
      <c r="H177" s="17">
        <f t="shared" si="9"/>
        <v>125.47085201793722</v>
      </c>
      <c r="I177" s="17">
        <f t="shared" si="10"/>
        <v>10539.551569506726</v>
      </c>
      <c r="J177" s="18" t="s">
        <v>2749</v>
      </c>
      <c r="K177" s="19" t="s">
        <v>2754</v>
      </c>
      <c r="L177" s="20">
        <v>1399</v>
      </c>
      <c r="M177" s="22">
        <f t="shared" si="12"/>
        <v>117516</v>
      </c>
    </row>
    <row r="178" spans="2:13" ht="18.75" outlineLevel="2" x14ac:dyDescent="0.2">
      <c r="B178" s="21" t="s">
        <v>2752</v>
      </c>
      <c r="C178" s="15" t="s">
        <v>2657</v>
      </c>
      <c r="D178" s="15" t="s">
        <v>2750</v>
      </c>
      <c r="E178" s="15" t="s">
        <v>1032</v>
      </c>
      <c r="F178" s="15" t="s">
        <v>2491</v>
      </c>
      <c r="G178" s="16">
        <v>135</v>
      </c>
      <c r="H178" s="17">
        <f t="shared" si="9"/>
        <v>125.47085201793722</v>
      </c>
      <c r="I178" s="17">
        <f t="shared" si="10"/>
        <v>16938.565022421524</v>
      </c>
      <c r="J178" s="18" t="s">
        <v>2749</v>
      </c>
      <c r="K178" s="19" t="s">
        <v>2755</v>
      </c>
      <c r="L178" s="20">
        <v>1399</v>
      </c>
      <c r="M178" s="22">
        <f t="shared" si="12"/>
        <v>188865</v>
      </c>
    </row>
    <row r="179" spans="2:13" ht="18.75" outlineLevel="2" x14ac:dyDescent="0.2">
      <c r="B179" s="21" t="s">
        <v>2752</v>
      </c>
      <c r="C179" s="15" t="s">
        <v>2657</v>
      </c>
      <c r="D179" s="15" t="s">
        <v>2750</v>
      </c>
      <c r="E179" s="15" t="s">
        <v>1032</v>
      </c>
      <c r="F179" s="15" t="s">
        <v>2552</v>
      </c>
      <c r="G179" s="16">
        <v>70</v>
      </c>
      <c r="H179" s="17">
        <f t="shared" si="9"/>
        <v>125.47085201793722</v>
      </c>
      <c r="I179" s="17">
        <f t="shared" si="10"/>
        <v>8782.9596412556057</v>
      </c>
      <c r="J179" s="18" t="s">
        <v>2749</v>
      </c>
      <c r="K179" s="19" t="s">
        <v>2756</v>
      </c>
      <c r="L179" s="20">
        <v>1399</v>
      </c>
      <c r="M179" s="22">
        <f t="shared" si="12"/>
        <v>97930</v>
      </c>
    </row>
    <row r="180" spans="2:13" ht="18.75" outlineLevel="2" x14ac:dyDescent="0.2">
      <c r="B180" s="21" t="s">
        <v>2752</v>
      </c>
      <c r="C180" s="15" t="s">
        <v>2657</v>
      </c>
      <c r="D180" s="15" t="s">
        <v>2750</v>
      </c>
      <c r="E180" s="15" t="s">
        <v>1032</v>
      </c>
      <c r="F180" s="15" t="s">
        <v>2509</v>
      </c>
      <c r="G180" s="16">
        <v>113</v>
      </c>
      <c r="H180" s="17">
        <f t="shared" si="9"/>
        <v>125.47085201793722</v>
      </c>
      <c r="I180" s="17">
        <f t="shared" si="10"/>
        <v>14178.206278026906</v>
      </c>
      <c r="J180" s="18" t="s">
        <v>2749</v>
      </c>
      <c r="K180" s="19" t="s">
        <v>2757</v>
      </c>
      <c r="L180" s="20">
        <v>1399</v>
      </c>
      <c r="M180" s="22">
        <f t="shared" si="12"/>
        <v>158087</v>
      </c>
    </row>
    <row r="181" spans="2:13" ht="18.75" outlineLevel="2" x14ac:dyDescent="0.2">
      <c r="B181" s="21" t="s">
        <v>2752</v>
      </c>
      <c r="C181" s="15" t="s">
        <v>2657</v>
      </c>
      <c r="D181" s="15" t="s">
        <v>2750</v>
      </c>
      <c r="E181" s="15" t="s">
        <v>1032</v>
      </c>
      <c r="F181" s="15" t="s">
        <v>2494</v>
      </c>
      <c r="G181" s="16">
        <v>90</v>
      </c>
      <c r="H181" s="17">
        <f t="shared" si="9"/>
        <v>125.47085201793722</v>
      </c>
      <c r="I181" s="17">
        <f t="shared" si="10"/>
        <v>11292.376681614349</v>
      </c>
      <c r="J181" s="18" t="s">
        <v>2749</v>
      </c>
      <c r="K181" s="19" t="s">
        <v>2758</v>
      </c>
      <c r="L181" s="20">
        <v>1399</v>
      </c>
      <c r="M181" s="22">
        <f t="shared" si="12"/>
        <v>125910</v>
      </c>
    </row>
    <row r="182" spans="2:13" ht="18.75" outlineLevel="2" x14ac:dyDescent="0.2">
      <c r="B182" s="21" t="s">
        <v>2752</v>
      </c>
      <c r="C182" s="15" t="s">
        <v>2657</v>
      </c>
      <c r="D182" s="15" t="s">
        <v>2750</v>
      </c>
      <c r="E182" s="15" t="s">
        <v>1032</v>
      </c>
      <c r="F182" s="15" t="s">
        <v>2511</v>
      </c>
      <c r="G182" s="16">
        <v>54</v>
      </c>
      <c r="H182" s="17">
        <f t="shared" si="9"/>
        <v>125.47085201793722</v>
      </c>
      <c r="I182" s="17">
        <f t="shared" si="10"/>
        <v>6775.4260089686095</v>
      </c>
      <c r="J182" s="18" t="s">
        <v>2749</v>
      </c>
      <c r="K182" s="19" t="s">
        <v>2759</v>
      </c>
      <c r="L182" s="20">
        <v>1399</v>
      </c>
      <c r="M182" s="22">
        <f t="shared" si="12"/>
        <v>75546</v>
      </c>
    </row>
    <row r="183" spans="2:13" ht="18.75" outlineLevel="2" x14ac:dyDescent="0.2">
      <c r="B183" s="21" t="s">
        <v>2752</v>
      </c>
      <c r="C183" s="15" t="s">
        <v>2657</v>
      </c>
      <c r="D183" s="15" t="s">
        <v>2750</v>
      </c>
      <c r="E183" s="15" t="s">
        <v>1032</v>
      </c>
      <c r="F183" s="15" t="s">
        <v>2557</v>
      </c>
      <c r="G183" s="16">
        <v>29</v>
      </c>
      <c r="H183" s="17">
        <f t="shared" si="9"/>
        <v>125.47085201793722</v>
      </c>
      <c r="I183" s="17">
        <f t="shared" si="10"/>
        <v>3638.6547085201792</v>
      </c>
      <c r="J183" s="18" t="s">
        <v>2749</v>
      </c>
      <c r="K183" s="19" t="s">
        <v>2760</v>
      </c>
      <c r="L183" s="20">
        <v>1399</v>
      </c>
      <c r="M183" s="22">
        <f t="shared" si="12"/>
        <v>40571</v>
      </c>
    </row>
    <row r="184" spans="2:13" ht="18.75" outlineLevel="2" x14ac:dyDescent="0.2">
      <c r="B184" s="21" t="s">
        <v>2752</v>
      </c>
      <c r="C184" s="15" t="s">
        <v>2657</v>
      </c>
      <c r="D184" s="15" t="s">
        <v>2750</v>
      </c>
      <c r="E184" s="15" t="s">
        <v>1032</v>
      </c>
      <c r="F184" s="15" t="s">
        <v>2498</v>
      </c>
      <c r="G184" s="16">
        <v>17</v>
      </c>
      <c r="H184" s="17">
        <f t="shared" si="9"/>
        <v>125.47085201793722</v>
      </c>
      <c r="I184" s="17">
        <f t="shared" si="10"/>
        <v>2133.0044843049327</v>
      </c>
      <c r="J184" s="18" t="s">
        <v>2749</v>
      </c>
      <c r="K184" s="19" t="s">
        <v>2761</v>
      </c>
      <c r="L184" s="20">
        <v>1399</v>
      </c>
      <c r="M184" s="22">
        <f t="shared" si="12"/>
        <v>23783</v>
      </c>
    </row>
    <row r="185" spans="2:13" ht="18.75" outlineLevel="2" x14ac:dyDescent="0.2">
      <c r="B185" s="21" t="s">
        <v>2792</v>
      </c>
      <c r="C185" s="15" t="s">
        <v>2657</v>
      </c>
      <c r="D185" s="15" t="s">
        <v>2790</v>
      </c>
      <c r="E185" s="15" t="s">
        <v>1032</v>
      </c>
      <c r="F185" s="15" t="s">
        <v>2589</v>
      </c>
      <c r="G185" s="16">
        <v>11</v>
      </c>
      <c r="H185" s="17">
        <f t="shared" si="9"/>
        <v>125.47085201793722</v>
      </c>
      <c r="I185" s="17">
        <f t="shared" si="10"/>
        <v>1380.1793721973095</v>
      </c>
      <c r="J185" s="18" t="s">
        <v>2789</v>
      </c>
      <c r="K185" s="19" t="s">
        <v>2791</v>
      </c>
      <c r="L185" s="20">
        <v>1399</v>
      </c>
      <c r="M185" s="22">
        <f t="shared" si="12"/>
        <v>15389</v>
      </c>
    </row>
    <row r="186" spans="2:13" ht="18.75" outlineLevel="2" x14ac:dyDescent="0.2">
      <c r="B186" s="21" t="s">
        <v>2792</v>
      </c>
      <c r="C186" s="15" t="s">
        <v>2657</v>
      </c>
      <c r="D186" s="15" t="s">
        <v>2790</v>
      </c>
      <c r="E186" s="15" t="s">
        <v>1032</v>
      </c>
      <c r="F186" s="15" t="s">
        <v>2486</v>
      </c>
      <c r="G186" s="16">
        <v>45</v>
      </c>
      <c r="H186" s="17">
        <f t="shared" si="9"/>
        <v>125.47085201793722</v>
      </c>
      <c r="I186" s="17">
        <f t="shared" si="10"/>
        <v>5646.1883408071744</v>
      </c>
      <c r="J186" s="18" t="s">
        <v>2789</v>
      </c>
      <c r="K186" s="19" t="s">
        <v>2793</v>
      </c>
      <c r="L186" s="20">
        <v>1399</v>
      </c>
      <c r="M186" s="22">
        <f t="shared" si="12"/>
        <v>62955</v>
      </c>
    </row>
    <row r="187" spans="2:13" ht="18.75" outlineLevel="2" x14ac:dyDescent="0.2">
      <c r="B187" s="21" t="s">
        <v>2792</v>
      </c>
      <c r="C187" s="15" t="s">
        <v>2657</v>
      </c>
      <c r="D187" s="15" t="s">
        <v>2790</v>
      </c>
      <c r="E187" s="15" t="s">
        <v>1032</v>
      </c>
      <c r="F187" s="15" t="s">
        <v>2505</v>
      </c>
      <c r="G187" s="16">
        <v>41</v>
      </c>
      <c r="H187" s="17">
        <f t="shared" si="9"/>
        <v>125.47085201793722</v>
      </c>
      <c r="I187" s="17">
        <f t="shared" si="10"/>
        <v>5144.3049327354256</v>
      </c>
      <c r="J187" s="18" t="s">
        <v>2789</v>
      </c>
      <c r="K187" s="19" t="s">
        <v>2794</v>
      </c>
      <c r="L187" s="20">
        <v>1399</v>
      </c>
      <c r="M187" s="22">
        <f t="shared" si="12"/>
        <v>57359</v>
      </c>
    </row>
    <row r="188" spans="2:13" ht="18.75" outlineLevel="2" x14ac:dyDescent="0.2">
      <c r="B188" s="21" t="s">
        <v>2792</v>
      </c>
      <c r="C188" s="15" t="s">
        <v>2657</v>
      </c>
      <c r="D188" s="15" t="s">
        <v>2790</v>
      </c>
      <c r="E188" s="15" t="s">
        <v>1032</v>
      </c>
      <c r="F188" s="15" t="s">
        <v>2549</v>
      </c>
      <c r="G188" s="16">
        <v>80</v>
      </c>
      <c r="H188" s="17">
        <f t="shared" si="9"/>
        <v>125.47085201793722</v>
      </c>
      <c r="I188" s="17">
        <f t="shared" si="10"/>
        <v>10037.668161434978</v>
      </c>
      <c r="J188" s="18" t="s">
        <v>2789</v>
      </c>
      <c r="K188" s="19" t="s">
        <v>2795</v>
      </c>
      <c r="L188" s="20">
        <v>1399</v>
      </c>
      <c r="M188" s="22">
        <f t="shared" si="12"/>
        <v>111920</v>
      </c>
    </row>
    <row r="189" spans="2:13" ht="18.75" outlineLevel="2" x14ac:dyDescent="0.2">
      <c r="B189" s="21" t="s">
        <v>2792</v>
      </c>
      <c r="C189" s="15" t="s">
        <v>2657</v>
      </c>
      <c r="D189" s="15" t="s">
        <v>2790</v>
      </c>
      <c r="E189" s="15" t="s">
        <v>1032</v>
      </c>
      <c r="F189" s="15" t="s">
        <v>2491</v>
      </c>
      <c r="G189" s="16">
        <v>93</v>
      </c>
      <c r="H189" s="17">
        <f t="shared" si="9"/>
        <v>125.47085201793722</v>
      </c>
      <c r="I189" s="17">
        <f t="shared" si="10"/>
        <v>11668.789237668161</v>
      </c>
      <c r="J189" s="18" t="s">
        <v>2789</v>
      </c>
      <c r="K189" s="19" t="s">
        <v>2796</v>
      </c>
      <c r="L189" s="20">
        <v>1399</v>
      </c>
      <c r="M189" s="22">
        <f t="shared" si="12"/>
        <v>130107</v>
      </c>
    </row>
    <row r="190" spans="2:13" ht="18.75" outlineLevel="2" x14ac:dyDescent="0.2">
      <c r="B190" s="21" t="s">
        <v>2792</v>
      </c>
      <c r="C190" s="15" t="s">
        <v>2657</v>
      </c>
      <c r="D190" s="15" t="s">
        <v>2790</v>
      </c>
      <c r="E190" s="15" t="s">
        <v>1032</v>
      </c>
      <c r="F190" s="15" t="s">
        <v>2552</v>
      </c>
      <c r="G190" s="16">
        <v>70</v>
      </c>
      <c r="H190" s="17">
        <f t="shared" si="9"/>
        <v>125.47085201793722</v>
      </c>
      <c r="I190" s="17">
        <f t="shared" si="10"/>
        <v>8782.9596412556057</v>
      </c>
      <c r="J190" s="18" t="s">
        <v>2789</v>
      </c>
      <c r="K190" s="19" t="s">
        <v>2797</v>
      </c>
      <c r="L190" s="20">
        <v>1399</v>
      </c>
      <c r="M190" s="22">
        <f t="shared" si="12"/>
        <v>97930</v>
      </c>
    </row>
    <row r="191" spans="2:13" ht="18.75" outlineLevel="2" x14ac:dyDescent="0.2">
      <c r="B191" s="21" t="s">
        <v>2784</v>
      </c>
      <c r="C191" s="15" t="s">
        <v>2657</v>
      </c>
      <c r="D191" s="15" t="s">
        <v>2782</v>
      </c>
      <c r="E191" s="15" t="s">
        <v>1032</v>
      </c>
      <c r="F191" s="15" t="s">
        <v>2486</v>
      </c>
      <c r="G191" s="16">
        <v>31</v>
      </c>
      <c r="H191" s="17">
        <f t="shared" si="9"/>
        <v>125.47085201793722</v>
      </c>
      <c r="I191" s="17">
        <f t="shared" si="10"/>
        <v>3889.5964125560536</v>
      </c>
      <c r="J191" s="18" t="s">
        <v>2781</v>
      </c>
      <c r="K191" s="19" t="s">
        <v>2783</v>
      </c>
      <c r="L191" s="20">
        <v>1399</v>
      </c>
      <c r="M191" s="22">
        <f t="shared" si="12"/>
        <v>43369</v>
      </c>
    </row>
    <row r="192" spans="2:13" ht="18.75" outlineLevel="2" x14ac:dyDescent="0.2">
      <c r="B192" s="21" t="s">
        <v>2784</v>
      </c>
      <c r="C192" s="15" t="s">
        <v>2657</v>
      </c>
      <c r="D192" s="15" t="s">
        <v>2782</v>
      </c>
      <c r="E192" s="15" t="s">
        <v>1032</v>
      </c>
      <c r="F192" s="15" t="s">
        <v>2505</v>
      </c>
      <c r="G192" s="16">
        <v>33</v>
      </c>
      <c r="H192" s="17">
        <f t="shared" si="9"/>
        <v>125.47085201793722</v>
      </c>
      <c r="I192" s="17">
        <f t="shared" si="10"/>
        <v>4140.538116591928</v>
      </c>
      <c r="J192" s="18" t="s">
        <v>2781</v>
      </c>
      <c r="K192" s="19" t="s">
        <v>2785</v>
      </c>
      <c r="L192" s="20">
        <v>1399</v>
      </c>
      <c r="M192" s="22">
        <f t="shared" si="12"/>
        <v>46167</v>
      </c>
    </row>
    <row r="193" spans="2:13" ht="18.75" outlineLevel="2" x14ac:dyDescent="0.2">
      <c r="B193" s="21" t="s">
        <v>2784</v>
      </c>
      <c r="C193" s="15" t="s">
        <v>2657</v>
      </c>
      <c r="D193" s="15" t="s">
        <v>2782</v>
      </c>
      <c r="E193" s="15" t="s">
        <v>1032</v>
      </c>
      <c r="F193" s="15" t="s">
        <v>2549</v>
      </c>
      <c r="G193" s="16">
        <v>55</v>
      </c>
      <c r="H193" s="17">
        <f t="shared" si="9"/>
        <v>125.47085201793722</v>
      </c>
      <c r="I193" s="17">
        <f t="shared" si="10"/>
        <v>6900.8968609865469</v>
      </c>
      <c r="J193" s="18" t="s">
        <v>2781</v>
      </c>
      <c r="K193" s="19" t="s">
        <v>2786</v>
      </c>
      <c r="L193" s="20">
        <v>1399</v>
      </c>
      <c r="M193" s="22">
        <f t="shared" si="12"/>
        <v>76945</v>
      </c>
    </row>
    <row r="194" spans="2:13" ht="18.75" outlineLevel="2" x14ac:dyDescent="0.2">
      <c r="B194" s="21" t="s">
        <v>2784</v>
      </c>
      <c r="C194" s="15" t="s">
        <v>2657</v>
      </c>
      <c r="D194" s="15" t="s">
        <v>2782</v>
      </c>
      <c r="E194" s="15" t="s">
        <v>1032</v>
      </c>
      <c r="F194" s="15" t="s">
        <v>2491</v>
      </c>
      <c r="G194" s="16">
        <v>62</v>
      </c>
      <c r="H194" s="17">
        <f t="shared" si="9"/>
        <v>125.47085201793722</v>
      </c>
      <c r="I194" s="17">
        <f t="shared" si="10"/>
        <v>7779.1928251121071</v>
      </c>
      <c r="J194" s="18" t="s">
        <v>2781</v>
      </c>
      <c r="K194" s="19" t="s">
        <v>2787</v>
      </c>
      <c r="L194" s="20">
        <v>1399</v>
      </c>
      <c r="M194" s="22">
        <f t="shared" si="12"/>
        <v>86738</v>
      </c>
    </row>
    <row r="195" spans="2:13" ht="18.75" outlineLevel="2" x14ac:dyDescent="0.2">
      <c r="B195" s="21" t="s">
        <v>2784</v>
      </c>
      <c r="C195" s="15" t="s">
        <v>2657</v>
      </c>
      <c r="D195" s="15" t="s">
        <v>2782</v>
      </c>
      <c r="E195" s="15" t="s">
        <v>1032</v>
      </c>
      <c r="F195" s="15" t="s">
        <v>2552</v>
      </c>
      <c r="G195" s="16">
        <v>41</v>
      </c>
      <c r="H195" s="17">
        <f t="shared" si="9"/>
        <v>125.47085201793722</v>
      </c>
      <c r="I195" s="17">
        <f t="shared" si="10"/>
        <v>5144.3049327354256</v>
      </c>
      <c r="J195" s="18" t="s">
        <v>2781</v>
      </c>
      <c r="K195" s="19" t="s">
        <v>2788</v>
      </c>
      <c r="L195" s="20">
        <v>1399</v>
      </c>
      <c r="M195" s="22">
        <f t="shared" si="12"/>
        <v>57359</v>
      </c>
    </row>
    <row r="196" spans="2:13" ht="18.75" outlineLevel="2" x14ac:dyDescent="0.2">
      <c r="B196" s="21" t="s">
        <v>2713</v>
      </c>
      <c r="C196" s="15" t="s">
        <v>2657</v>
      </c>
      <c r="D196" s="15" t="s">
        <v>2711</v>
      </c>
      <c r="E196" s="15" t="s">
        <v>1032</v>
      </c>
      <c r="F196" s="15" t="s">
        <v>2486</v>
      </c>
      <c r="G196" s="16">
        <v>14</v>
      </c>
      <c r="H196" s="17">
        <f t="shared" si="9"/>
        <v>125.47085201793722</v>
      </c>
      <c r="I196" s="17">
        <f t="shared" si="10"/>
        <v>1756.5919282511211</v>
      </c>
      <c r="J196" s="18" t="s">
        <v>2710</v>
      </c>
      <c r="K196" s="19" t="s">
        <v>2712</v>
      </c>
      <c r="L196" s="20">
        <v>1399</v>
      </c>
      <c r="M196" s="22">
        <f t="shared" si="12"/>
        <v>19586</v>
      </c>
    </row>
    <row r="197" spans="2:13" ht="18.75" outlineLevel="2" x14ac:dyDescent="0.2">
      <c r="B197" s="21" t="s">
        <v>2713</v>
      </c>
      <c r="C197" s="15" t="s">
        <v>2657</v>
      </c>
      <c r="D197" s="15" t="s">
        <v>2711</v>
      </c>
      <c r="E197" s="15" t="s">
        <v>1032</v>
      </c>
      <c r="F197" s="15" t="s">
        <v>2505</v>
      </c>
      <c r="G197" s="16">
        <v>10</v>
      </c>
      <c r="H197" s="17">
        <f t="shared" si="9"/>
        <v>125.47085201793722</v>
      </c>
      <c r="I197" s="17">
        <f t="shared" si="10"/>
        <v>1254.7085201793723</v>
      </c>
      <c r="J197" s="18" t="s">
        <v>2710</v>
      </c>
      <c r="K197" s="19" t="s">
        <v>2714</v>
      </c>
      <c r="L197" s="20">
        <v>1399</v>
      </c>
      <c r="M197" s="22">
        <f t="shared" si="12"/>
        <v>13990</v>
      </c>
    </row>
    <row r="198" spans="2:13" ht="18.75" outlineLevel="2" x14ac:dyDescent="0.2">
      <c r="B198" s="21" t="s">
        <v>2713</v>
      </c>
      <c r="C198" s="15" t="s">
        <v>2657</v>
      </c>
      <c r="D198" s="15" t="s">
        <v>2711</v>
      </c>
      <c r="E198" s="15" t="s">
        <v>1032</v>
      </c>
      <c r="F198" s="15" t="s">
        <v>2549</v>
      </c>
      <c r="G198" s="16">
        <v>25</v>
      </c>
      <c r="H198" s="17">
        <f t="shared" ref="H198:H264" si="13">L198/11.15</f>
        <v>125.47085201793722</v>
      </c>
      <c r="I198" s="17">
        <f t="shared" ref="I198:I264" si="14">G198*H198</f>
        <v>3136.7713004484303</v>
      </c>
      <c r="J198" s="18" t="s">
        <v>2710</v>
      </c>
      <c r="K198" s="19" t="s">
        <v>2715</v>
      </c>
      <c r="L198" s="20">
        <v>1399</v>
      </c>
      <c r="M198" s="22">
        <f t="shared" si="12"/>
        <v>34975</v>
      </c>
    </row>
    <row r="199" spans="2:13" ht="18.75" outlineLevel="2" x14ac:dyDescent="0.2">
      <c r="B199" s="21" t="s">
        <v>2713</v>
      </c>
      <c r="C199" s="15" t="s">
        <v>2657</v>
      </c>
      <c r="D199" s="15" t="s">
        <v>2711</v>
      </c>
      <c r="E199" s="15" t="s">
        <v>1032</v>
      </c>
      <c r="F199" s="15" t="s">
        <v>2491</v>
      </c>
      <c r="G199" s="16">
        <v>36</v>
      </c>
      <c r="H199" s="17">
        <f t="shared" si="13"/>
        <v>125.47085201793722</v>
      </c>
      <c r="I199" s="17">
        <f t="shared" si="14"/>
        <v>4516.9506726457403</v>
      </c>
      <c r="J199" s="18" t="s">
        <v>2710</v>
      </c>
      <c r="K199" s="19" t="s">
        <v>2716</v>
      </c>
      <c r="L199" s="20">
        <v>1399</v>
      </c>
      <c r="M199" s="22">
        <f t="shared" ref="M199:M205" si="15">L199*G199</f>
        <v>50364</v>
      </c>
    </row>
    <row r="200" spans="2:13" ht="18.75" outlineLevel="2" x14ac:dyDescent="0.2">
      <c r="B200" s="21" t="s">
        <v>2713</v>
      </c>
      <c r="C200" s="15" t="s">
        <v>2657</v>
      </c>
      <c r="D200" s="15" t="s">
        <v>2711</v>
      </c>
      <c r="E200" s="15" t="s">
        <v>1032</v>
      </c>
      <c r="F200" s="15" t="s">
        <v>2552</v>
      </c>
      <c r="G200" s="16">
        <v>18</v>
      </c>
      <c r="H200" s="17">
        <f t="shared" si="13"/>
        <v>125.47085201793722</v>
      </c>
      <c r="I200" s="17">
        <f t="shared" si="14"/>
        <v>2258.4753363228701</v>
      </c>
      <c r="J200" s="18" t="s">
        <v>2710</v>
      </c>
      <c r="K200" s="19" t="s">
        <v>2717</v>
      </c>
      <c r="L200" s="20">
        <v>1399</v>
      </c>
      <c r="M200" s="22">
        <f t="shared" si="15"/>
        <v>25182</v>
      </c>
    </row>
    <row r="201" spans="2:13" ht="18.75" outlineLevel="2" x14ac:dyDescent="0.2">
      <c r="B201" s="21" t="s">
        <v>2713</v>
      </c>
      <c r="C201" s="15" t="s">
        <v>2657</v>
      </c>
      <c r="D201" s="15" t="s">
        <v>2711</v>
      </c>
      <c r="E201" s="15" t="s">
        <v>1032</v>
      </c>
      <c r="F201" s="15" t="s">
        <v>2509</v>
      </c>
      <c r="G201" s="16">
        <v>33</v>
      </c>
      <c r="H201" s="17">
        <f t="shared" si="13"/>
        <v>125.47085201793722</v>
      </c>
      <c r="I201" s="17">
        <f t="shared" si="14"/>
        <v>4140.538116591928</v>
      </c>
      <c r="J201" s="18" t="s">
        <v>2710</v>
      </c>
      <c r="K201" s="19" t="s">
        <v>2718</v>
      </c>
      <c r="L201" s="20">
        <v>1399</v>
      </c>
      <c r="M201" s="22">
        <f t="shared" si="15"/>
        <v>46167</v>
      </c>
    </row>
    <row r="202" spans="2:13" ht="18.75" outlineLevel="2" x14ac:dyDescent="0.2">
      <c r="B202" s="21" t="s">
        <v>2713</v>
      </c>
      <c r="C202" s="15" t="s">
        <v>2657</v>
      </c>
      <c r="D202" s="15" t="s">
        <v>2711</v>
      </c>
      <c r="E202" s="15" t="s">
        <v>1032</v>
      </c>
      <c r="F202" s="15" t="s">
        <v>2494</v>
      </c>
      <c r="G202" s="16">
        <v>25</v>
      </c>
      <c r="H202" s="17">
        <f t="shared" si="13"/>
        <v>125.47085201793722</v>
      </c>
      <c r="I202" s="17">
        <f t="shared" si="14"/>
        <v>3136.7713004484303</v>
      </c>
      <c r="J202" s="18" t="s">
        <v>2710</v>
      </c>
      <c r="K202" s="19" t="s">
        <v>2719</v>
      </c>
      <c r="L202" s="20">
        <v>1399</v>
      </c>
      <c r="M202" s="22">
        <f t="shared" si="15"/>
        <v>34975</v>
      </c>
    </row>
    <row r="203" spans="2:13" ht="18.75" outlineLevel="2" x14ac:dyDescent="0.2">
      <c r="B203" s="21" t="s">
        <v>2713</v>
      </c>
      <c r="C203" s="15" t="s">
        <v>2657</v>
      </c>
      <c r="D203" s="15" t="s">
        <v>2711</v>
      </c>
      <c r="E203" s="15" t="s">
        <v>1032</v>
      </c>
      <c r="F203" s="15" t="s">
        <v>2511</v>
      </c>
      <c r="G203" s="16">
        <v>13</v>
      </c>
      <c r="H203" s="17">
        <f t="shared" si="13"/>
        <v>125.47085201793722</v>
      </c>
      <c r="I203" s="17">
        <f t="shared" si="14"/>
        <v>1631.1210762331839</v>
      </c>
      <c r="J203" s="18" t="s">
        <v>2710</v>
      </c>
      <c r="K203" s="19" t="s">
        <v>2720</v>
      </c>
      <c r="L203" s="20">
        <v>1399</v>
      </c>
      <c r="M203" s="22">
        <f t="shared" si="15"/>
        <v>18187</v>
      </c>
    </row>
    <row r="204" spans="2:13" ht="18.75" outlineLevel="2" x14ac:dyDescent="0.2">
      <c r="B204" s="21" t="s">
        <v>2713</v>
      </c>
      <c r="C204" s="15" t="s">
        <v>2657</v>
      </c>
      <c r="D204" s="15" t="s">
        <v>2711</v>
      </c>
      <c r="E204" s="15" t="s">
        <v>1032</v>
      </c>
      <c r="F204" s="15" t="s">
        <v>2557</v>
      </c>
      <c r="G204" s="16">
        <v>11</v>
      </c>
      <c r="H204" s="17">
        <f t="shared" si="13"/>
        <v>125.47085201793722</v>
      </c>
      <c r="I204" s="17">
        <f t="shared" si="14"/>
        <v>1380.1793721973095</v>
      </c>
      <c r="J204" s="18" t="s">
        <v>2710</v>
      </c>
      <c r="K204" s="19" t="s">
        <v>2721</v>
      </c>
      <c r="L204" s="20">
        <v>1399</v>
      </c>
      <c r="M204" s="22">
        <f t="shared" si="15"/>
        <v>15389</v>
      </c>
    </row>
    <row r="205" spans="2:13" ht="19.5" outlineLevel="2" thickBot="1" x14ac:dyDescent="0.25">
      <c r="B205" s="21" t="s">
        <v>2713</v>
      </c>
      <c r="C205" s="15" t="s">
        <v>2657</v>
      </c>
      <c r="D205" s="15" t="s">
        <v>2711</v>
      </c>
      <c r="E205" s="15" t="s">
        <v>1032</v>
      </c>
      <c r="F205" s="15" t="s">
        <v>2498</v>
      </c>
      <c r="G205" s="16">
        <v>7</v>
      </c>
      <c r="H205" s="17">
        <f t="shared" si="13"/>
        <v>125.47085201793722</v>
      </c>
      <c r="I205" s="17">
        <f t="shared" si="14"/>
        <v>878.29596412556054</v>
      </c>
      <c r="J205" s="18" t="s">
        <v>2710</v>
      </c>
      <c r="K205" s="19" t="s">
        <v>2722</v>
      </c>
      <c r="L205" s="20">
        <v>1399</v>
      </c>
      <c r="M205" s="22">
        <f t="shared" si="15"/>
        <v>9793</v>
      </c>
    </row>
    <row r="206" spans="2:13" ht="27" customHeight="1" outlineLevel="1" thickBot="1" x14ac:dyDescent="0.25">
      <c r="B206" s="46"/>
      <c r="C206" s="47" t="s">
        <v>1118</v>
      </c>
      <c r="D206" s="48"/>
      <c r="E206" s="48"/>
      <c r="F206" s="49"/>
      <c r="G206" s="58">
        <f>SUBTOTAL(9,G103:G205)</f>
        <v>3523</v>
      </c>
      <c r="H206" s="65">
        <f>I206/G206</f>
        <v>106.6747026904557</v>
      </c>
      <c r="I206" s="59">
        <f>SUBTOTAL(9,I103:I205)</f>
        <v>375814.97757847543</v>
      </c>
      <c r="J206" s="54"/>
      <c r="K206" s="55"/>
      <c r="L206" s="56"/>
      <c r="M206" s="57"/>
    </row>
    <row r="207" spans="2:13" ht="18.75" outlineLevel="2" x14ac:dyDescent="0.2">
      <c r="B207" s="21" t="s">
        <v>2826</v>
      </c>
      <c r="C207" s="15" t="s">
        <v>2822</v>
      </c>
      <c r="D207" s="15" t="s">
        <v>2824</v>
      </c>
      <c r="E207" s="15" t="s">
        <v>1031</v>
      </c>
      <c r="F207" s="15" t="s">
        <v>2486</v>
      </c>
      <c r="G207" s="16">
        <v>44</v>
      </c>
      <c r="H207" s="17">
        <f t="shared" si="13"/>
        <v>44.843049327354258</v>
      </c>
      <c r="I207" s="17">
        <f t="shared" si="14"/>
        <v>1973.0941704035874</v>
      </c>
      <c r="J207" s="18" t="s">
        <v>2823</v>
      </c>
      <c r="K207" s="19" t="s">
        <v>2825</v>
      </c>
      <c r="L207" s="20">
        <v>500</v>
      </c>
      <c r="M207" s="22">
        <f t="shared" ref="M207:M212" si="16">L207*G207</f>
        <v>22000</v>
      </c>
    </row>
    <row r="208" spans="2:13" ht="18.75" outlineLevel="2" x14ac:dyDescent="0.2">
      <c r="B208" s="21" t="s">
        <v>2826</v>
      </c>
      <c r="C208" s="15" t="s">
        <v>2822</v>
      </c>
      <c r="D208" s="15" t="s">
        <v>2824</v>
      </c>
      <c r="E208" s="15" t="s">
        <v>1031</v>
      </c>
      <c r="F208" s="15" t="s">
        <v>2498</v>
      </c>
      <c r="G208" s="16">
        <v>11</v>
      </c>
      <c r="H208" s="17">
        <f t="shared" si="13"/>
        <v>44.843049327354258</v>
      </c>
      <c r="I208" s="17">
        <f t="shared" si="14"/>
        <v>493.27354260089686</v>
      </c>
      <c r="J208" s="18" t="s">
        <v>2823</v>
      </c>
      <c r="K208" s="19" t="s">
        <v>2827</v>
      </c>
      <c r="L208" s="20">
        <v>500</v>
      </c>
      <c r="M208" s="22">
        <f t="shared" si="16"/>
        <v>5500</v>
      </c>
    </row>
    <row r="209" spans="2:13" ht="18.75" outlineLevel="2" x14ac:dyDescent="0.2">
      <c r="B209" s="21" t="s">
        <v>2831</v>
      </c>
      <c r="C209" s="15" t="s">
        <v>2822</v>
      </c>
      <c r="D209" s="15" t="s">
        <v>2829</v>
      </c>
      <c r="E209" s="15" t="s">
        <v>1031</v>
      </c>
      <c r="F209" s="15" t="s">
        <v>2486</v>
      </c>
      <c r="G209" s="16">
        <v>25</v>
      </c>
      <c r="H209" s="17">
        <f t="shared" si="13"/>
        <v>53.721973094170401</v>
      </c>
      <c r="I209" s="17">
        <f t="shared" si="14"/>
        <v>1343.04932735426</v>
      </c>
      <c r="J209" s="18" t="s">
        <v>2828</v>
      </c>
      <c r="K209" s="19" t="s">
        <v>2830</v>
      </c>
      <c r="L209" s="20">
        <v>599</v>
      </c>
      <c r="M209" s="22">
        <f t="shared" si="16"/>
        <v>14975</v>
      </c>
    </row>
    <row r="210" spans="2:13" ht="18.75" outlineLevel="2" x14ac:dyDescent="0.2">
      <c r="B210" s="21" t="s">
        <v>2831</v>
      </c>
      <c r="C210" s="15" t="s">
        <v>2822</v>
      </c>
      <c r="D210" s="15" t="s">
        <v>2829</v>
      </c>
      <c r="E210" s="15" t="s">
        <v>1031</v>
      </c>
      <c r="F210" s="15" t="s">
        <v>2489</v>
      </c>
      <c r="G210" s="16">
        <v>4</v>
      </c>
      <c r="H210" s="17">
        <f t="shared" si="13"/>
        <v>53.721973094170401</v>
      </c>
      <c r="I210" s="17">
        <f t="shared" si="14"/>
        <v>214.88789237668161</v>
      </c>
      <c r="J210" s="18" t="s">
        <v>2828</v>
      </c>
      <c r="K210" s="19" t="s">
        <v>2832</v>
      </c>
      <c r="L210" s="20">
        <v>599</v>
      </c>
      <c r="M210" s="22">
        <f t="shared" si="16"/>
        <v>2396</v>
      </c>
    </row>
    <row r="211" spans="2:13" ht="18.75" outlineLevel="2" x14ac:dyDescent="0.2">
      <c r="B211" s="21" t="s">
        <v>2831</v>
      </c>
      <c r="C211" s="15" t="s">
        <v>2822</v>
      </c>
      <c r="D211" s="15" t="s">
        <v>2829</v>
      </c>
      <c r="E211" s="15" t="s">
        <v>1031</v>
      </c>
      <c r="F211" s="15" t="s">
        <v>2496</v>
      </c>
      <c r="G211" s="16">
        <v>7</v>
      </c>
      <c r="H211" s="17">
        <f t="shared" si="13"/>
        <v>53.721973094170401</v>
      </c>
      <c r="I211" s="17">
        <f t="shared" si="14"/>
        <v>376.05381165919283</v>
      </c>
      <c r="J211" s="18" t="s">
        <v>2828</v>
      </c>
      <c r="K211" s="19" t="s">
        <v>2833</v>
      </c>
      <c r="L211" s="20">
        <v>599</v>
      </c>
      <c r="M211" s="22">
        <f t="shared" si="16"/>
        <v>4193</v>
      </c>
    </row>
    <row r="212" spans="2:13" ht="19.5" outlineLevel="2" thickBot="1" x14ac:dyDescent="0.25">
      <c r="B212" s="21" t="s">
        <v>2831</v>
      </c>
      <c r="C212" s="15" t="s">
        <v>2822</v>
      </c>
      <c r="D212" s="15" t="s">
        <v>2829</v>
      </c>
      <c r="E212" s="15" t="s">
        <v>1031</v>
      </c>
      <c r="F212" s="15" t="s">
        <v>2498</v>
      </c>
      <c r="G212" s="16">
        <v>15</v>
      </c>
      <c r="H212" s="17">
        <f t="shared" si="13"/>
        <v>53.721973094170401</v>
      </c>
      <c r="I212" s="17">
        <f t="shared" si="14"/>
        <v>805.82959641255604</v>
      </c>
      <c r="J212" s="18" t="s">
        <v>2828</v>
      </c>
      <c r="K212" s="19" t="s">
        <v>2834</v>
      </c>
      <c r="L212" s="20">
        <v>599</v>
      </c>
      <c r="M212" s="22">
        <f t="shared" si="16"/>
        <v>8985</v>
      </c>
    </row>
    <row r="213" spans="2:13" ht="27" customHeight="1" outlineLevel="1" thickBot="1" x14ac:dyDescent="0.25">
      <c r="B213" s="46"/>
      <c r="C213" s="47" t="s">
        <v>1117</v>
      </c>
      <c r="D213" s="48"/>
      <c r="E213" s="48"/>
      <c r="F213" s="49"/>
      <c r="G213" s="58">
        <f>SUBTOTAL(9,G207:G212)</f>
        <v>106</v>
      </c>
      <c r="H213" s="65">
        <f>I213/G213</f>
        <v>49.114984347237495</v>
      </c>
      <c r="I213" s="59">
        <f>SUBTOTAL(9,I207:I212)</f>
        <v>5206.1883408071744</v>
      </c>
      <c r="J213" s="54"/>
      <c r="K213" s="55"/>
      <c r="L213" s="56"/>
      <c r="M213" s="57"/>
    </row>
    <row r="214" spans="2:13" ht="18.75" outlineLevel="2" x14ac:dyDescent="0.2">
      <c r="B214" s="21" t="s">
        <v>2865</v>
      </c>
      <c r="C214" s="15" t="s">
        <v>2835</v>
      </c>
      <c r="D214" s="15" t="s">
        <v>2863</v>
      </c>
      <c r="E214" s="15" t="s">
        <v>1024</v>
      </c>
      <c r="F214" s="15" t="s">
        <v>2571</v>
      </c>
      <c r="G214" s="16">
        <v>24</v>
      </c>
      <c r="H214" s="17">
        <f t="shared" si="13"/>
        <v>94.977578475336315</v>
      </c>
      <c r="I214" s="17">
        <f t="shared" si="14"/>
        <v>2279.4618834080716</v>
      </c>
      <c r="J214" s="18" t="s">
        <v>2862</v>
      </c>
      <c r="K214" s="19" t="s">
        <v>2864</v>
      </c>
      <c r="L214" s="20">
        <v>1059</v>
      </c>
      <c r="M214" s="22">
        <f t="shared" ref="M214:M245" si="17">L214*G214</f>
        <v>25416</v>
      </c>
    </row>
    <row r="215" spans="2:13" ht="18.75" outlineLevel="2" x14ac:dyDescent="0.2">
      <c r="B215" s="21" t="s">
        <v>2865</v>
      </c>
      <c r="C215" s="15" t="s">
        <v>2835</v>
      </c>
      <c r="D215" s="15" t="s">
        <v>2863</v>
      </c>
      <c r="E215" s="15" t="s">
        <v>1024</v>
      </c>
      <c r="F215" s="15" t="s">
        <v>2534</v>
      </c>
      <c r="G215" s="16">
        <v>20</v>
      </c>
      <c r="H215" s="17">
        <f t="shared" si="13"/>
        <v>94.977578475336315</v>
      </c>
      <c r="I215" s="17">
        <f t="shared" si="14"/>
        <v>1899.5515695067263</v>
      </c>
      <c r="J215" s="18" t="s">
        <v>2862</v>
      </c>
      <c r="K215" s="19" t="s">
        <v>2866</v>
      </c>
      <c r="L215" s="20">
        <v>1059</v>
      </c>
      <c r="M215" s="22">
        <f t="shared" si="17"/>
        <v>21180</v>
      </c>
    </row>
    <row r="216" spans="2:13" ht="18.75" outlineLevel="2" x14ac:dyDescent="0.2">
      <c r="B216" s="21" t="s">
        <v>2865</v>
      </c>
      <c r="C216" s="15" t="s">
        <v>2835</v>
      </c>
      <c r="D216" s="15" t="s">
        <v>2863</v>
      </c>
      <c r="E216" s="15" t="s">
        <v>1024</v>
      </c>
      <c r="F216" s="15" t="s">
        <v>2575</v>
      </c>
      <c r="G216" s="16">
        <v>24</v>
      </c>
      <c r="H216" s="17">
        <f t="shared" si="13"/>
        <v>94.977578475336315</v>
      </c>
      <c r="I216" s="17">
        <f t="shared" si="14"/>
        <v>2279.4618834080716</v>
      </c>
      <c r="J216" s="18" t="s">
        <v>2862</v>
      </c>
      <c r="K216" s="19" t="s">
        <v>2867</v>
      </c>
      <c r="L216" s="20">
        <v>1059</v>
      </c>
      <c r="M216" s="22">
        <f t="shared" si="17"/>
        <v>25416</v>
      </c>
    </row>
    <row r="217" spans="2:13" ht="18.75" outlineLevel="2" x14ac:dyDescent="0.2">
      <c r="B217" s="21" t="s">
        <v>2865</v>
      </c>
      <c r="C217" s="15" t="s">
        <v>2835</v>
      </c>
      <c r="D217" s="15" t="s">
        <v>2863</v>
      </c>
      <c r="E217" s="15" t="s">
        <v>1024</v>
      </c>
      <c r="F217" s="15" t="s">
        <v>2536</v>
      </c>
      <c r="G217" s="16">
        <v>15</v>
      </c>
      <c r="H217" s="17">
        <f t="shared" si="13"/>
        <v>94.977578475336315</v>
      </c>
      <c r="I217" s="17">
        <f t="shared" si="14"/>
        <v>1424.6636771300448</v>
      </c>
      <c r="J217" s="18" t="s">
        <v>2862</v>
      </c>
      <c r="K217" s="19" t="s">
        <v>2868</v>
      </c>
      <c r="L217" s="20">
        <v>1059</v>
      </c>
      <c r="M217" s="22">
        <f t="shared" si="17"/>
        <v>15885</v>
      </c>
    </row>
    <row r="218" spans="2:13" ht="18.75" outlineLevel="2" x14ac:dyDescent="0.2">
      <c r="B218" s="21" t="s">
        <v>2865</v>
      </c>
      <c r="C218" s="15" t="s">
        <v>2835</v>
      </c>
      <c r="D218" s="15" t="s">
        <v>2863</v>
      </c>
      <c r="E218" s="15" t="s">
        <v>1024</v>
      </c>
      <c r="F218" s="15" t="s">
        <v>2578</v>
      </c>
      <c r="G218" s="16">
        <v>15</v>
      </c>
      <c r="H218" s="17">
        <f t="shared" si="13"/>
        <v>94.977578475336315</v>
      </c>
      <c r="I218" s="17">
        <f t="shared" si="14"/>
        <v>1424.6636771300448</v>
      </c>
      <c r="J218" s="18" t="s">
        <v>2862</v>
      </c>
      <c r="K218" s="19" t="s">
        <v>2869</v>
      </c>
      <c r="L218" s="20">
        <v>1059</v>
      </c>
      <c r="M218" s="22">
        <f t="shared" si="17"/>
        <v>15885</v>
      </c>
    </row>
    <row r="219" spans="2:13" ht="18.75" outlineLevel="2" x14ac:dyDescent="0.2">
      <c r="B219" s="21" t="s">
        <v>2846</v>
      </c>
      <c r="C219" s="15" t="s">
        <v>2835</v>
      </c>
      <c r="D219" s="15" t="s">
        <v>2843</v>
      </c>
      <c r="E219" s="15" t="s">
        <v>1024</v>
      </c>
      <c r="F219" s="15" t="s">
        <v>2845</v>
      </c>
      <c r="G219" s="16">
        <v>1</v>
      </c>
      <c r="H219" s="17">
        <f t="shared" si="13"/>
        <v>71.6591928251121</v>
      </c>
      <c r="I219" s="17">
        <f t="shared" si="14"/>
        <v>71.6591928251121</v>
      </c>
      <c r="J219" s="18" t="s">
        <v>2842</v>
      </c>
      <c r="K219" s="19" t="s">
        <v>2844</v>
      </c>
      <c r="L219" s="20">
        <v>799</v>
      </c>
      <c r="M219" s="22">
        <f t="shared" si="17"/>
        <v>799</v>
      </c>
    </row>
    <row r="220" spans="2:13" ht="18.75" outlineLevel="2" x14ac:dyDescent="0.2">
      <c r="B220" s="21" t="s">
        <v>2846</v>
      </c>
      <c r="C220" s="15" t="s">
        <v>2835</v>
      </c>
      <c r="D220" s="15" t="s">
        <v>2843</v>
      </c>
      <c r="E220" s="15" t="s">
        <v>1024</v>
      </c>
      <c r="F220" s="15" t="s">
        <v>2486</v>
      </c>
      <c r="G220" s="16">
        <v>22</v>
      </c>
      <c r="H220" s="17">
        <f t="shared" si="13"/>
        <v>71.6591928251121</v>
      </c>
      <c r="I220" s="17">
        <f t="shared" si="14"/>
        <v>1576.5022421524661</v>
      </c>
      <c r="J220" s="18" t="s">
        <v>2842</v>
      </c>
      <c r="K220" s="19" t="s">
        <v>2847</v>
      </c>
      <c r="L220" s="20">
        <v>799</v>
      </c>
      <c r="M220" s="22">
        <f t="shared" si="17"/>
        <v>17578</v>
      </c>
    </row>
    <row r="221" spans="2:13" ht="18.75" outlineLevel="2" x14ac:dyDescent="0.2">
      <c r="B221" s="21" t="s">
        <v>2846</v>
      </c>
      <c r="C221" s="15" t="s">
        <v>2835</v>
      </c>
      <c r="D221" s="15" t="s">
        <v>2843</v>
      </c>
      <c r="E221" s="15" t="s">
        <v>1024</v>
      </c>
      <c r="F221" s="15" t="s">
        <v>2489</v>
      </c>
      <c r="G221" s="16">
        <v>21</v>
      </c>
      <c r="H221" s="17">
        <f t="shared" si="13"/>
        <v>71.6591928251121</v>
      </c>
      <c r="I221" s="17">
        <f t="shared" si="14"/>
        <v>1504.843049327354</v>
      </c>
      <c r="J221" s="18" t="s">
        <v>2842</v>
      </c>
      <c r="K221" s="19" t="s">
        <v>2848</v>
      </c>
      <c r="L221" s="20">
        <v>799</v>
      </c>
      <c r="M221" s="22">
        <f t="shared" si="17"/>
        <v>16779</v>
      </c>
    </row>
    <row r="222" spans="2:13" ht="18.75" outlineLevel="2" x14ac:dyDescent="0.2">
      <c r="B222" s="21" t="s">
        <v>2846</v>
      </c>
      <c r="C222" s="15" t="s">
        <v>2835</v>
      </c>
      <c r="D222" s="15" t="s">
        <v>2843</v>
      </c>
      <c r="E222" s="15" t="s">
        <v>1024</v>
      </c>
      <c r="F222" s="15" t="s">
        <v>2491</v>
      </c>
      <c r="G222" s="16">
        <v>47</v>
      </c>
      <c r="H222" s="17">
        <f t="shared" si="13"/>
        <v>71.6591928251121</v>
      </c>
      <c r="I222" s="17">
        <f t="shared" si="14"/>
        <v>3367.9820627802687</v>
      </c>
      <c r="J222" s="18" t="s">
        <v>2842</v>
      </c>
      <c r="K222" s="19" t="s">
        <v>2849</v>
      </c>
      <c r="L222" s="20">
        <v>799</v>
      </c>
      <c r="M222" s="22">
        <f t="shared" si="17"/>
        <v>37553</v>
      </c>
    </row>
    <row r="223" spans="2:13" ht="18.75" outlineLevel="2" x14ac:dyDescent="0.2">
      <c r="B223" s="21" t="s">
        <v>2873</v>
      </c>
      <c r="C223" s="15" t="s">
        <v>2835</v>
      </c>
      <c r="D223" s="15" t="s">
        <v>2871</v>
      </c>
      <c r="E223" s="15" t="s">
        <v>1024</v>
      </c>
      <c r="F223" s="15" t="s">
        <v>2578</v>
      </c>
      <c r="G223" s="16">
        <v>29</v>
      </c>
      <c r="H223" s="17">
        <f t="shared" si="13"/>
        <v>60.896860986547082</v>
      </c>
      <c r="I223" s="17">
        <f t="shared" si="14"/>
        <v>1766.0089686098654</v>
      </c>
      <c r="J223" s="18" t="s">
        <v>2870</v>
      </c>
      <c r="K223" s="19" t="s">
        <v>2872</v>
      </c>
      <c r="L223" s="20">
        <v>679</v>
      </c>
      <c r="M223" s="22">
        <f t="shared" si="17"/>
        <v>19691</v>
      </c>
    </row>
    <row r="224" spans="2:13" ht="18.75" outlineLevel="2" x14ac:dyDescent="0.2">
      <c r="B224" s="21" t="s">
        <v>2873</v>
      </c>
      <c r="C224" s="15" t="s">
        <v>2835</v>
      </c>
      <c r="D224" s="15" t="s">
        <v>2871</v>
      </c>
      <c r="E224" s="15" t="s">
        <v>1024</v>
      </c>
      <c r="F224" s="15" t="s">
        <v>2579</v>
      </c>
      <c r="G224" s="16">
        <v>32</v>
      </c>
      <c r="H224" s="17">
        <f t="shared" si="13"/>
        <v>60.896860986547082</v>
      </c>
      <c r="I224" s="17">
        <f t="shared" si="14"/>
        <v>1948.6995515695066</v>
      </c>
      <c r="J224" s="18" t="s">
        <v>2870</v>
      </c>
      <c r="K224" s="19" t="s">
        <v>2874</v>
      </c>
      <c r="L224" s="20">
        <v>679</v>
      </c>
      <c r="M224" s="22">
        <f t="shared" si="17"/>
        <v>21728</v>
      </c>
    </row>
    <row r="225" spans="2:13" ht="18.75" outlineLevel="2" x14ac:dyDescent="0.2">
      <c r="B225" s="21" t="s">
        <v>2873</v>
      </c>
      <c r="C225" s="15" t="s">
        <v>2835</v>
      </c>
      <c r="D225" s="15" t="s">
        <v>2871</v>
      </c>
      <c r="E225" s="15" t="s">
        <v>1024</v>
      </c>
      <c r="F225" s="15" t="s">
        <v>2845</v>
      </c>
      <c r="G225" s="16">
        <v>14</v>
      </c>
      <c r="H225" s="17">
        <f t="shared" si="13"/>
        <v>60.896860986547082</v>
      </c>
      <c r="I225" s="17">
        <f t="shared" si="14"/>
        <v>852.55605381165913</v>
      </c>
      <c r="J225" s="18" t="s">
        <v>2870</v>
      </c>
      <c r="K225" s="19" t="s">
        <v>2875</v>
      </c>
      <c r="L225" s="20">
        <v>679</v>
      </c>
      <c r="M225" s="22">
        <f t="shared" si="17"/>
        <v>9506</v>
      </c>
    </row>
    <row r="226" spans="2:13" ht="18.75" outlineLevel="2" x14ac:dyDescent="0.2">
      <c r="B226" s="21" t="s">
        <v>2879</v>
      </c>
      <c r="C226" s="15" t="s">
        <v>2835</v>
      </c>
      <c r="D226" s="15" t="s">
        <v>2877</v>
      </c>
      <c r="E226" s="15" t="s">
        <v>1024</v>
      </c>
      <c r="F226" s="15" t="s">
        <v>2578</v>
      </c>
      <c r="G226" s="16">
        <v>38</v>
      </c>
      <c r="H226" s="17">
        <f t="shared" si="13"/>
        <v>60.896860986547082</v>
      </c>
      <c r="I226" s="17">
        <f t="shared" si="14"/>
        <v>2314.0807174887891</v>
      </c>
      <c r="J226" s="18" t="s">
        <v>2876</v>
      </c>
      <c r="K226" s="19" t="s">
        <v>2878</v>
      </c>
      <c r="L226" s="20">
        <v>679</v>
      </c>
      <c r="M226" s="22">
        <f t="shared" si="17"/>
        <v>25802</v>
      </c>
    </row>
    <row r="227" spans="2:13" ht="18.75" outlineLevel="2" x14ac:dyDescent="0.2">
      <c r="B227" s="21" t="s">
        <v>2879</v>
      </c>
      <c r="C227" s="15" t="s">
        <v>2835</v>
      </c>
      <c r="D227" s="15" t="s">
        <v>2877</v>
      </c>
      <c r="E227" s="15" t="s">
        <v>1024</v>
      </c>
      <c r="F227" s="15" t="s">
        <v>2579</v>
      </c>
      <c r="G227" s="16">
        <v>44</v>
      </c>
      <c r="H227" s="17">
        <f t="shared" si="13"/>
        <v>60.896860986547082</v>
      </c>
      <c r="I227" s="17">
        <f t="shared" si="14"/>
        <v>2679.4618834080716</v>
      </c>
      <c r="J227" s="18" t="s">
        <v>2876</v>
      </c>
      <c r="K227" s="19" t="s">
        <v>2880</v>
      </c>
      <c r="L227" s="20">
        <v>679</v>
      </c>
      <c r="M227" s="22">
        <f t="shared" si="17"/>
        <v>29876</v>
      </c>
    </row>
    <row r="228" spans="2:13" ht="18.75" outlineLevel="2" x14ac:dyDescent="0.2">
      <c r="B228" s="21" t="s">
        <v>2879</v>
      </c>
      <c r="C228" s="15" t="s">
        <v>2835</v>
      </c>
      <c r="D228" s="15" t="s">
        <v>2877</v>
      </c>
      <c r="E228" s="15" t="s">
        <v>1024</v>
      </c>
      <c r="F228" s="15" t="s">
        <v>2845</v>
      </c>
      <c r="G228" s="16">
        <v>18</v>
      </c>
      <c r="H228" s="17">
        <f t="shared" si="13"/>
        <v>60.896860986547082</v>
      </c>
      <c r="I228" s="17">
        <f t="shared" si="14"/>
        <v>1096.1434977578474</v>
      </c>
      <c r="J228" s="18" t="s">
        <v>2876</v>
      </c>
      <c r="K228" s="19" t="s">
        <v>2881</v>
      </c>
      <c r="L228" s="20">
        <v>679</v>
      </c>
      <c r="M228" s="22">
        <f t="shared" si="17"/>
        <v>12222</v>
      </c>
    </row>
    <row r="229" spans="2:13" ht="18.75" outlineLevel="2" x14ac:dyDescent="0.2">
      <c r="B229" s="21" t="s">
        <v>2879</v>
      </c>
      <c r="C229" s="15" t="s">
        <v>2835</v>
      </c>
      <c r="D229" s="15" t="s">
        <v>2877</v>
      </c>
      <c r="E229" s="15" t="s">
        <v>1024</v>
      </c>
      <c r="F229" s="15" t="s">
        <v>2580</v>
      </c>
      <c r="G229" s="16">
        <v>2</v>
      </c>
      <c r="H229" s="17">
        <f t="shared" si="13"/>
        <v>60.896860986547082</v>
      </c>
      <c r="I229" s="17">
        <f t="shared" si="14"/>
        <v>121.79372197309416</v>
      </c>
      <c r="J229" s="18" t="s">
        <v>2876</v>
      </c>
      <c r="K229" s="19" t="s">
        <v>2882</v>
      </c>
      <c r="L229" s="20">
        <v>679</v>
      </c>
      <c r="M229" s="22">
        <f t="shared" si="17"/>
        <v>1358</v>
      </c>
    </row>
    <row r="230" spans="2:13" ht="18.75" outlineLevel="2" x14ac:dyDescent="0.2">
      <c r="B230" s="21" t="s">
        <v>2886</v>
      </c>
      <c r="C230" s="15" t="s">
        <v>2835</v>
      </c>
      <c r="D230" s="15" t="s">
        <v>2884</v>
      </c>
      <c r="E230" s="15" t="s">
        <v>1031</v>
      </c>
      <c r="F230" s="15" t="s">
        <v>2571</v>
      </c>
      <c r="G230" s="16">
        <v>32</v>
      </c>
      <c r="H230" s="17">
        <f t="shared" si="13"/>
        <v>33.99103139013453</v>
      </c>
      <c r="I230" s="17">
        <f t="shared" si="14"/>
        <v>1087.713004484305</v>
      </c>
      <c r="J230" s="18" t="s">
        <v>2883</v>
      </c>
      <c r="K230" s="19" t="s">
        <v>2885</v>
      </c>
      <c r="L230" s="20">
        <v>379</v>
      </c>
      <c r="M230" s="22">
        <f t="shared" si="17"/>
        <v>12128</v>
      </c>
    </row>
    <row r="231" spans="2:13" ht="18.75" outlineLevel="2" x14ac:dyDescent="0.2">
      <c r="B231" s="21" t="s">
        <v>2886</v>
      </c>
      <c r="C231" s="15" t="s">
        <v>2835</v>
      </c>
      <c r="D231" s="15" t="s">
        <v>2884</v>
      </c>
      <c r="E231" s="15" t="s">
        <v>1031</v>
      </c>
      <c r="F231" s="15" t="s">
        <v>2534</v>
      </c>
      <c r="G231" s="16">
        <v>32</v>
      </c>
      <c r="H231" s="17">
        <f t="shared" si="13"/>
        <v>33.99103139013453</v>
      </c>
      <c r="I231" s="17">
        <f t="shared" si="14"/>
        <v>1087.713004484305</v>
      </c>
      <c r="J231" s="18" t="s">
        <v>2883</v>
      </c>
      <c r="K231" s="19" t="s">
        <v>2887</v>
      </c>
      <c r="L231" s="20">
        <v>379</v>
      </c>
      <c r="M231" s="22">
        <f t="shared" si="17"/>
        <v>12128</v>
      </c>
    </row>
    <row r="232" spans="2:13" ht="18.75" outlineLevel="2" x14ac:dyDescent="0.2">
      <c r="B232" s="21" t="s">
        <v>2886</v>
      </c>
      <c r="C232" s="15" t="s">
        <v>2835</v>
      </c>
      <c r="D232" s="15" t="s">
        <v>2884</v>
      </c>
      <c r="E232" s="15" t="s">
        <v>1031</v>
      </c>
      <c r="F232" s="15" t="s">
        <v>2575</v>
      </c>
      <c r="G232" s="16">
        <v>22</v>
      </c>
      <c r="H232" s="17">
        <f t="shared" si="13"/>
        <v>33.99103139013453</v>
      </c>
      <c r="I232" s="17">
        <f t="shared" si="14"/>
        <v>747.80269058295971</v>
      </c>
      <c r="J232" s="18" t="s">
        <v>2883</v>
      </c>
      <c r="K232" s="19" t="s">
        <v>2888</v>
      </c>
      <c r="L232" s="20">
        <v>379</v>
      </c>
      <c r="M232" s="22">
        <f t="shared" si="17"/>
        <v>8338</v>
      </c>
    </row>
    <row r="233" spans="2:13" ht="18.75" outlineLevel="2" x14ac:dyDescent="0.2">
      <c r="B233" s="21" t="s">
        <v>2886</v>
      </c>
      <c r="C233" s="15" t="s">
        <v>2835</v>
      </c>
      <c r="D233" s="15" t="s">
        <v>2884</v>
      </c>
      <c r="E233" s="15" t="s">
        <v>1031</v>
      </c>
      <c r="F233" s="15" t="s">
        <v>2536</v>
      </c>
      <c r="G233" s="16">
        <v>16</v>
      </c>
      <c r="H233" s="17">
        <f t="shared" si="13"/>
        <v>33.99103139013453</v>
      </c>
      <c r="I233" s="17">
        <f t="shared" si="14"/>
        <v>543.85650224215249</v>
      </c>
      <c r="J233" s="18" t="s">
        <v>2883</v>
      </c>
      <c r="K233" s="19" t="s">
        <v>2889</v>
      </c>
      <c r="L233" s="20">
        <v>379</v>
      </c>
      <c r="M233" s="22">
        <f t="shared" si="17"/>
        <v>6064</v>
      </c>
    </row>
    <row r="234" spans="2:13" ht="18.75" outlineLevel="2" x14ac:dyDescent="0.2">
      <c r="B234" s="21" t="s">
        <v>2886</v>
      </c>
      <c r="C234" s="15" t="s">
        <v>2835</v>
      </c>
      <c r="D234" s="15" t="s">
        <v>2884</v>
      </c>
      <c r="E234" s="15" t="s">
        <v>1031</v>
      </c>
      <c r="F234" s="15" t="s">
        <v>2578</v>
      </c>
      <c r="G234" s="16">
        <v>7</v>
      </c>
      <c r="H234" s="17">
        <f t="shared" si="13"/>
        <v>33.99103139013453</v>
      </c>
      <c r="I234" s="17">
        <f t="shared" si="14"/>
        <v>237.93721973094171</v>
      </c>
      <c r="J234" s="18" t="s">
        <v>2883</v>
      </c>
      <c r="K234" s="19" t="s">
        <v>2890</v>
      </c>
      <c r="L234" s="20">
        <v>379</v>
      </c>
      <c r="M234" s="22">
        <f t="shared" si="17"/>
        <v>2653</v>
      </c>
    </row>
    <row r="235" spans="2:13" ht="18.75" outlineLevel="2" x14ac:dyDescent="0.2">
      <c r="B235" s="21" t="s">
        <v>2886</v>
      </c>
      <c r="C235" s="15" t="s">
        <v>2835</v>
      </c>
      <c r="D235" s="15" t="s">
        <v>2884</v>
      </c>
      <c r="E235" s="15" t="s">
        <v>1031</v>
      </c>
      <c r="F235" s="15" t="s">
        <v>2579</v>
      </c>
      <c r="G235" s="16">
        <v>1</v>
      </c>
      <c r="H235" s="17">
        <f t="shared" si="13"/>
        <v>33.99103139013453</v>
      </c>
      <c r="I235" s="17">
        <f t="shared" si="14"/>
        <v>33.99103139013453</v>
      </c>
      <c r="J235" s="18" t="s">
        <v>2883</v>
      </c>
      <c r="K235" s="19" t="s">
        <v>2891</v>
      </c>
      <c r="L235" s="20">
        <v>379</v>
      </c>
      <c r="M235" s="22">
        <f t="shared" si="17"/>
        <v>379</v>
      </c>
    </row>
    <row r="236" spans="2:13" ht="18.75" outlineLevel="2" x14ac:dyDescent="0.2">
      <c r="B236" s="21" t="s">
        <v>2886</v>
      </c>
      <c r="C236" s="15" t="s">
        <v>2835</v>
      </c>
      <c r="D236" s="15" t="s">
        <v>2884</v>
      </c>
      <c r="E236" s="15" t="s">
        <v>1031</v>
      </c>
      <c r="F236" s="15" t="s">
        <v>2579</v>
      </c>
      <c r="G236" s="16">
        <v>6</v>
      </c>
      <c r="H236" s="17">
        <f t="shared" si="13"/>
        <v>33.99103139013453</v>
      </c>
      <c r="I236" s="17">
        <f t="shared" si="14"/>
        <v>203.94618834080717</v>
      </c>
      <c r="J236" s="18" t="s">
        <v>2883</v>
      </c>
      <c r="K236" s="19" t="s">
        <v>2891</v>
      </c>
      <c r="L236" s="20">
        <v>379</v>
      </c>
      <c r="M236" s="22">
        <f t="shared" si="17"/>
        <v>2274</v>
      </c>
    </row>
    <row r="237" spans="2:13" ht="18.75" outlineLevel="2" x14ac:dyDescent="0.2">
      <c r="B237" s="21" t="s">
        <v>2839</v>
      </c>
      <c r="C237" s="15" t="s">
        <v>2835</v>
      </c>
      <c r="D237" s="15" t="s">
        <v>2837</v>
      </c>
      <c r="E237" s="15" t="s">
        <v>1032</v>
      </c>
      <c r="F237" s="15" t="s">
        <v>2486</v>
      </c>
      <c r="G237" s="16">
        <v>70</v>
      </c>
      <c r="H237" s="17">
        <f t="shared" si="13"/>
        <v>75.246636771300444</v>
      </c>
      <c r="I237" s="17">
        <f t="shared" si="14"/>
        <v>5267.2645739910313</v>
      </c>
      <c r="J237" s="18" t="s">
        <v>2836</v>
      </c>
      <c r="K237" s="19" t="s">
        <v>2838</v>
      </c>
      <c r="L237" s="20">
        <v>839</v>
      </c>
      <c r="M237" s="22">
        <f t="shared" si="17"/>
        <v>58730</v>
      </c>
    </row>
    <row r="238" spans="2:13" ht="18.75" outlineLevel="2" x14ac:dyDescent="0.2">
      <c r="B238" s="21" t="s">
        <v>2839</v>
      </c>
      <c r="C238" s="15" t="s">
        <v>2835</v>
      </c>
      <c r="D238" s="15" t="s">
        <v>2837</v>
      </c>
      <c r="E238" s="15" t="s">
        <v>1032</v>
      </c>
      <c r="F238" s="15" t="s">
        <v>2489</v>
      </c>
      <c r="G238" s="16">
        <v>106</v>
      </c>
      <c r="H238" s="17">
        <f t="shared" si="13"/>
        <v>75.246636771300444</v>
      </c>
      <c r="I238" s="17">
        <f t="shared" si="14"/>
        <v>7976.1434977578474</v>
      </c>
      <c r="J238" s="18" t="s">
        <v>2836</v>
      </c>
      <c r="K238" s="19" t="s">
        <v>2840</v>
      </c>
      <c r="L238" s="20">
        <v>839</v>
      </c>
      <c r="M238" s="22">
        <f t="shared" si="17"/>
        <v>88934</v>
      </c>
    </row>
    <row r="239" spans="2:13" ht="18.75" outlineLevel="2" x14ac:dyDescent="0.2">
      <c r="B239" s="21" t="s">
        <v>2839</v>
      </c>
      <c r="C239" s="15" t="s">
        <v>2835</v>
      </c>
      <c r="D239" s="15" t="s">
        <v>2837</v>
      </c>
      <c r="E239" s="15" t="s">
        <v>1032</v>
      </c>
      <c r="F239" s="15" t="s">
        <v>2491</v>
      </c>
      <c r="G239" s="16">
        <v>116</v>
      </c>
      <c r="H239" s="17">
        <f t="shared" si="13"/>
        <v>75.246636771300444</v>
      </c>
      <c r="I239" s="17">
        <f t="shared" si="14"/>
        <v>8728.6098654708512</v>
      </c>
      <c r="J239" s="18" t="s">
        <v>2836</v>
      </c>
      <c r="K239" s="19" t="s">
        <v>2841</v>
      </c>
      <c r="L239" s="20">
        <v>839</v>
      </c>
      <c r="M239" s="22">
        <f t="shared" si="17"/>
        <v>97324</v>
      </c>
    </row>
    <row r="240" spans="2:13" ht="18.75" outlineLevel="2" x14ac:dyDescent="0.2">
      <c r="B240" s="21" t="s">
        <v>2853</v>
      </c>
      <c r="C240" s="15" t="s">
        <v>2835</v>
      </c>
      <c r="D240" s="15" t="s">
        <v>2851</v>
      </c>
      <c r="E240" s="15" t="s">
        <v>1032</v>
      </c>
      <c r="F240" s="15" t="s">
        <v>2486</v>
      </c>
      <c r="G240" s="16">
        <v>7</v>
      </c>
      <c r="H240" s="17">
        <f t="shared" si="13"/>
        <v>75.246636771300444</v>
      </c>
      <c r="I240" s="17">
        <f t="shared" si="14"/>
        <v>526.72645739910308</v>
      </c>
      <c r="J240" s="18" t="s">
        <v>2850</v>
      </c>
      <c r="K240" s="19" t="s">
        <v>2852</v>
      </c>
      <c r="L240" s="20">
        <v>839</v>
      </c>
      <c r="M240" s="22">
        <f t="shared" si="17"/>
        <v>5873</v>
      </c>
    </row>
    <row r="241" spans="2:13" ht="18.75" outlineLevel="2" x14ac:dyDescent="0.2">
      <c r="B241" s="21" t="s">
        <v>2853</v>
      </c>
      <c r="C241" s="15" t="s">
        <v>2835</v>
      </c>
      <c r="D241" s="15" t="s">
        <v>2851</v>
      </c>
      <c r="E241" s="15" t="s">
        <v>1032</v>
      </c>
      <c r="F241" s="15" t="s">
        <v>2489</v>
      </c>
      <c r="G241" s="16">
        <v>16</v>
      </c>
      <c r="H241" s="17">
        <f t="shared" si="13"/>
        <v>75.246636771300444</v>
      </c>
      <c r="I241" s="17">
        <f t="shared" si="14"/>
        <v>1203.9461883408071</v>
      </c>
      <c r="J241" s="18" t="s">
        <v>2850</v>
      </c>
      <c r="K241" s="19" t="s">
        <v>2854</v>
      </c>
      <c r="L241" s="20">
        <v>839</v>
      </c>
      <c r="M241" s="22">
        <f t="shared" si="17"/>
        <v>13424</v>
      </c>
    </row>
    <row r="242" spans="2:13" ht="18.75" outlineLevel="2" x14ac:dyDescent="0.2">
      <c r="B242" s="21" t="s">
        <v>2853</v>
      </c>
      <c r="C242" s="15" t="s">
        <v>2835</v>
      </c>
      <c r="D242" s="15" t="s">
        <v>2851</v>
      </c>
      <c r="E242" s="15" t="s">
        <v>1032</v>
      </c>
      <c r="F242" s="15" t="s">
        <v>2491</v>
      </c>
      <c r="G242" s="16">
        <v>22</v>
      </c>
      <c r="H242" s="17">
        <f t="shared" si="13"/>
        <v>75.246636771300444</v>
      </c>
      <c r="I242" s="17">
        <f t="shared" si="14"/>
        <v>1655.4260089686097</v>
      </c>
      <c r="J242" s="18" t="s">
        <v>2850</v>
      </c>
      <c r="K242" s="19" t="s">
        <v>2855</v>
      </c>
      <c r="L242" s="20">
        <v>839</v>
      </c>
      <c r="M242" s="22">
        <f t="shared" si="17"/>
        <v>18458</v>
      </c>
    </row>
    <row r="243" spans="2:13" ht="18.75" outlineLevel="2" x14ac:dyDescent="0.2">
      <c r="B243" s="21" t="s">
        <v>2859</v>
      </c>
      <c r="C243" s="15" t="s">
        <v>2835</v>
      </c>
      <c r="D243" s="15" t="s">
        <v>2857</v>
      </c>
      <c r="E243" s="15" t="s">
        <v>1032</v>
      </c>
      <c r="F243" s="15" t="s">
        <v>2486</v>
      </c>
      <c r="G243" s="16">
        <v>5</v>
      </c>
      <c r="H243" s="17">
        <f t="shared" si="13"/>
        <v>60.896860986547082</v>
      </c>
      <c r="I243" s="17">
        <f t="shared" si="14"/>
        <v>304.48430493273543</v>
      </c>
      <c r="J243" s="18" t="s">
        <v>2856</v>
      </c>
      <c r="K243" s="19" t="s">
        <v>2858</v>
      </c>
      <c r="L243" s="20">
        <v>679</v>
      </c>
      <c r="M243" s="22">
        <f t="shared" si="17"/>
        <v>3395</v>
      </c>
    </row>
    <row r="244" spans="2:13" ht="18.75" outlineLevel="2" x14ac:dyDescent="0.2">
      <c r="B244" s="21" t="s">
        <v>2859</v>
      </c>
      <c r="C244" s="15" t="s">
        <v>2835</v>
      </c>
      <c r="D244" s="15" t="s">
        <v>2857</v>
      </c>
      <c r="E244" s="15" t="s">
        <v>1032</v>
      </c>
      <c r="F244" s="15" t="s">
        <v>2489</v>
      </c>
      <c r="G244" s="16">
        <v>11</v>
      </c>
      <c r="H244" s="17">
        <f t="shared" si="13"/>
        <v>60.896860986547082</v>
      </c>
      <c r="I244" s="17">
        <f t="shared" si="14"/>
        <v>669.86547085201789</v>
      </c>
      <c r="J244" s="18" t="s">
        <v>2856</v>
      </c>
      <c r="K244" s="19" t="s">
        <v>2860</v>
      </c>
      <c r="L244" s="20">
        <v>679</v>
      </c>
      <c r="M244" s="22">
        <f t="shared" si="17"/>
        <v>7469</v>
      </c>
    </row>
    <row r="245" spans="2:13" ht="19.5" outlineLevel="2" thickBot="1" x14ac:dyDescent="0.25">
      <c r="B245" s="21" t="s">
        <v>2859</v>
      </c>
      <c r="C245" s="15" t="s">
        <v>2835</v>
      </c>
      <c r="D245" s="15" t="s">
        <v>2857</v>
      </c>
      <c r="E245" s="15" t="s">
        <v>1032</v>
      </c>
      <c r="F245" s="15" t="s">
        <v>2491</v>
      </c>
      <c r="G245" s="16">
        <v>20</v>
      </c>
      <c r="H245" s="17">
        <f t="shared" si="13"/>
        <v>60.896860986547082</v>
      </c>
      <c r="I245" s="17">
        <f t="shared" si="14"/>
        <v>1217.9372197309417</v>
      </c>
      <c r="J245" s="18" t="s">
        <v>2856</v>
      </c>
      <c r="K245" s="19" t="s">
        <v>2861</v>
      </c>
      <c r="L245" s="20">
        <v>679</v>
      </c>
      <c r="M245" s="22">
        <f t="shared" si="17"/>
        <v>13580</v>
      </c>
    </row>
    <row r="246" spans="2:13" ht="27" customHeight="1" outlineLevel="1" thickBot="1" x14ac:dyDescent="0.25">
      <c r="B246" s="46"/>
      <c r="C246" s="47" t="s">
        <v>1116</v>
      </c>
      <c r="D246" s="48"/>
      <c r="E246" s="48"/>
      <c r="F246" s="49"/>
      <c r="G246" s="58">
        <f>SUBTOTAL(9,G214:G245)</f>
        <v>855</v>
      </c>
      <c r="H246" s="65">
        <f>I246/G246</f>
        <v>67.954265334487175</v>
      </c>
      <c r="I246" s="59">
        <f>SUBTOTAL(9,I214:I245)</f>
        <v>58100.896860986541</v>
      </c>
      <c r="J246" s="54"/>
      <c r="K246" s="55"/>
      <c r="L246" s="56"/>
      <c r="M246" s="57"/>
    </row>
    <row r="247" spans="2:13" ht="18.75" outlineLevel="2" x14ac:dyDescent="0.2">
      <c r="B247" s="21" t="s">
        <v>2953</v>
      </c>
      <c r="C247" s="15" t="s">
        <v>2892</v>
      </c>
      <c r="D247" s="15" t="s">
        <v>2951</v>
      </c>
      <c r="E247" s="15" t="s">
        <v>1024</v>
      </c>
      <c r="F247" s="15" t="s">
        <v>2496</v>
      </c>
      <c r="G247" s="16">
        <v>24</v>
      </c>
      <c r="H247" s="17">
        <f t="shared" si="13"/>
        <v>107.53363228699551</v>
      </c>
      <c r="I247" s="17">
        <f t="shared" si="14"/>
        <v>2580.8071748878924</v>
      </c>
      <c r="J247" s="18" t="s">
        <v>2950</v>
      </c>
      <c r="K247" s="19" t="s">
        <v>2952</v>
      </c>
      <c r="L247" s="20">
        <v>1199</v>
      </c>
      <c r="M247" s="22">
        <f t="shared" ref="M247:M278" si="18">L247*G247</f>
        <v>28776</v>
      </c>
    </row>
    <row r="248" spans="2:13" ht="18.75" outlineLevel="2" x14ac:dyDescent="0.2">
      <c r="B248" s="21" t="s">
        <v>2953</v>
      </c>
      <c r="C248" s="15" t="s">
        <v>2892</v>
      </c>
      <c r="D248" s="15" t="s">
        <v>2951</v>
      </c>
      <c r="E248" s="15" t="s">
        <v>1024</v>
      </c>
      <c r="F248" s="15" t="s">
        <v>2498</v>
      </c>
      <c r="G248" s="16">
        <v>9</v>
      </c>
      <c r="H248" s="17">
        <f t="shared" si="13"/>
        <v>107.53363228699551</v>
      </c>
      <c r="I248" s="17">
        <f t="shared" si="14"/>
        <v>967.8026905829596</v>
      </c>
      <c r="J248" s="18" t="s">
        <v>2950</v>
      </c>
      <c r="K248" s="19" t="s">
        <v>2954</v>
      </c>
      <c r="L248" s="20">
        <v>1199</v>
      </c>
      <c r="M248" s="22">
        <f t="shared" si="18"/>
        <v>10791</v>
      </c>
    </row>
    <row r="249" spans="2:13" ht="18.75" outlineLevel="2" x14ac:dyDescent="0.2">
      <c r="B249" s="21" t="s">
        <v>2964</v>
      </c>
      <c r="C249" s="15" t="s">
        <v>2892</v>
      </c>
      <c r="D249" s="15" t="s">
        <v>2962</v>
      </c>
      <c r="E249" s="15" t="s">
        <v>1024</v>
      </c>
      <c r="F249" s="15" t="s">
        <v>2486</v>
      </c>
      <c r="G249" s="16">
        <v>122</v>
      </c>
      <c r="H249" s="17">
        <f t="shared" si="13"/>
        <v>134.43946188340806</v>
      </c>
      <c r="I249" s="17">
        <f t="shared" si="14"/>
        <v>16401.614349775784</v>
      </c>
      <c r="J249" s="18" t="s">
        <v>2961</v>
      </c>
      <c r="K249" s="19" t="s">
        <v>2963</v>
      </c>
      <c r="L249" s="20">
        <v>1499</v>
      </c>
      <c r="M249" s="22">
        <f t="shared" si="18"/>
        <v>182878</v>
      </c>
    </row>
    <row r="250" spans="2:13" ht="18.75" outlineLevel="2" x14ac:dyDescent="0.2">
      <c r="B250" s="21" t="s">
        <v>2964</v>
      </c>
      <c r="C250" s="15" t="s">
        <v>2892</v>
      </c>
      <c r="D250" s="15" t="s">
        <v>2962</v>
      </c>
      <c r="E250" s="15" t="s">
        <v>1024</v>
      </c>
      <c r="F250" s="15" t="s">
        <v>2489</v>
      </c>
      <c r="G250" s="16">
        <v>142</v>
      </c>
      <c r="H250" s="17">
        <f t="shared" si="13"/>
        <v>134.43946188340806</v>
      </c>
      <c r="I250" s="17">
        <f t="shared" si="14"/>
        <v>19090.403587443943</v>
      </c>
      <c r="J250" s="18" t="s">
        <v>2961</v>
      </c>
      <c r="K250" s="19" t="s">
        <v>2965</v>
      </c>
      <c r="L250" s="20">
        <v>1499</v>
      </c>
      <c r="M250" s="22">
        <f t="shared" si="18"/>
        <v>212858</v>
      </c>
    </row>
    <row r="251" spans="2:13" ht="18.75" outlineLevel="2" x14ac:dyDescent="0.2">
      <c r="B251" s="21" t="s">
        <v>2964</v>
      </c>
      <c r="C251" s="15" t="s">
        <v>2892</v>
      </c>
      <c r="D251" s="15" t="s">
        <v>2962</v>
      </c>
      <c r="E251" s="15" t="s">
        <v>1024</v>
      </c>
      <c r="F251" s="15" t="s">
        <v>2491</v>
      </c>
      <c r="G251" s="16">
        <v>134</v>
      </c>
      <c r="H251" s="17">
        <f t="shared" si="13"/>
        <v>134.43946188340806</v>
      </c>
      <c r="I251" s="17">
        <f t="shared" si="14"/>
        <v>18014.887892376679</v>
      </c>
      <c r="J251" s="18" t="s">
        <v>2961</v>
      </c>
      <c r="K251" s="19" t="s">
        <v>2966</v>
      </c>
      <c r="L251" s="20">
        <v>1499</v>
      </c>
      <c r="M251" s="22">
        <f t="shared" si="18"/>
        <v>200866</v>
      </c>
    </row>
    <row r="252" spans="2:13" ht="18.75" outlineLevel="2" x14ac:dyDescent="0.2">
      <c r="B252" s="21" t="s">
        <v>2958</v>
      </c>
      <c r="C252" s="15" t="s">
        <v>2892</v>
      </c>
      <c r="D252" s="15" t="s">
        <v>2956</v>
      </c>
      <c r="E252" s="15" t="s">
        <v>1024</v>
      </c>
      <c r="F252" s="15" t="s">
        <v>2486</v>
      </c>
      <c r="G252" s="16">
        <v>43</v>
      </c>
      <c r="H252" s="17">
        <f t="shared" si="13"/>
        <v>161.34529147982062</v>
      </c>
      <c r="I252" s="17">
        <f t="shared" si="14"/>
        <v>6937.8475336322863</v>
      </c>
      <c r="J252" s="18" t="s">
        <v>2955</v>
      </c>
      <c r="K252" s="19" t="s">
        <v>2957</v>
      </c>
      <c r="L252" s="20">
        <v>1799</v>
      </c>
      <c r="M252" s="22">
        <f t="shared" si="18"/>
        <v>77357</v>
      </c>
    </row>
    <row r="253" spans="2:13" ht="18.75" outlineLevel="2" x14ac:dyDescent="0.2">
      <c r="B253" s="21" t="s">
        <v>2958</v>
      </c>
      <c r="C253" s="15" t="s">
        <v>2892</v>
      </c>
      <c r="D253" s="15" t="s">
        <v>2956</v>
      </c>
      <c r="E253" s="15" t="s">
        <v>1024</v>
      </c>
      <c r="F253" s="15" t="s">
        <v>2489</v>
      </c>
      <c r="G253" s="16">
        <v>63</v>
      </c>
      <c r="H253" s="17">
        <f t="shared" si="13"/>
        <v>161.34529147982062</v>
      </c>
      <c r="I253" s="17">
        <f t="shared" si="14"/>
        <v>10164.7533632287</v>
      </c>
      <c r="J253" s="18" t="s">
        <v>2955</v>
      </c>
      <c r="K253" s="19" t="s">
        <v>2959</v>
      </c>
      <c r="L253" s="20">
        <v>1799</v>
      </c>
      <c r="M253" s="22">
        <f t="shared" si="18"/>
        <v>113337</v>
      </c>
    </row>
    <row r="254" spans="2:13" ht="18.75" outlineLevel="2" x14ac:dyDescent="0.2">
      <c r="B254" s="21" t="s">
        <v>2958</v>
      </c>
      <c r="C254" s="15" t="s">
        <v>2892</v>
      </c>
      <c r="D254" s="15" t="s">
        <v>2956</v>
      </c>
      <c r="E254" s="15" t="s">
        <v>1024</v>
      </c>
      <c r="F254" s="15" t="s">
        <v>2491</v>
      </c>
      <c r="G254" s="16">
        <v>25</v>
      </c>
      <c r="H254" s="17">
        <f t="shared" si="13"/>
        <v>161.34529147982062</v>
      </c>
      <c r="I254" s="17">
        <f t="shared" si="14"/>
        <v>4033.6322869955156</v>
      </c>
      <c r="J254" s="18" t="s">
        <v>2955</v>
      </c>
      <c r="K254" s="19" t="s">
        <v>2960</v>
      </c>
      <c r="L254" s="20">
        <v>1799</v>
      </c>
      <c r="M254" s="22">
        <f t="shared" si="18"/>
        <v>44975</v>
      </c>
    </row>
    <row r="255" spans="2:13" ht="18.75" outlineLevel="2" x14ac:dyDescent="0.2">
      <c r="B255" s="21" t="s">
        <v>2917</v>
      </c>
      <c r="C255" s="15" t="s">
        <v>2892</v>
      </c>
      <c r="D255" s="15" t="s">
        <v>2915</v>
      </c>
      <c r="E255" s="15" t="s">
        <v>1024</v>
      </c>
      <c r="F255" s="15" t="s">
        <v>2486</v>
      </c>
      <c r="G255" s="16">
        <v>32</v>
      </c>
      <c r="H255" s="17">
        <f t="shared" si="13"/>
        <v>179.28251121076232</v>
      </c>
      <c r="I255" s="17">
        <f t="shared" si="14"/>
        <v>5737.0403587443943</v>
      </c>
      <c r="J255" s="18" t="s">
        <v>2914</v>
      </c>
      <c r="K255" s="19" t="s">
        <v>2916</v>
      </c>
      <c r="L255" s="20">
        <v>1999</v>
      </c>
      <c r="M255" s="22">
        <f t="shared" si="18"/>
        <v>63968</v>
      </c>
    </row>
    <row r="256" spans="2:13" ht="18.75" outlineLevel="2" x14ac:dyDescent="0.2">
      <c r="B256" s="21" t="s">
        <v>2917</v>
      </c>
      <c r="C256" s="15" t="s">
        <v>2892</v>
      </c>
      <c r="D256" s="15" t="s">
        <v>2915</v>
      </c>
      <c r="E256" s="15" t="s">
        <v>1024</v>
      </c>
      <c r="F256" s="15" t="s">
        <v>2489</v>
      </c>
      <c r="G256" s="16">
        <v>82</v>
      </c>
      <c r="H256" s="17">
        <f t="shared" si="13"/>
        <v>179.28251121076232</v>
      </c>
      <c r="I256" s="17">
        <f t="shared" si="14"/>
        <v>14701.16591928251</v>
      </c>
      <c r="J256" s="18" t="s">
        <v>2914</v>
      </c>
      <c r="K256" s="19" t="s">
        <v>2918</v>
      </c>
      <c r="L256" s="20">
        <v>1999</v>
      </c>
      <c r="M256" s="22">
        <f t="shared" si="18"/>
        <v>163918</v>
      </c>
    </row>
    <row r="257" spans="2:13" ht="18.75" outlineLevel="2" x14ac:dyDescent="0.2">
      <c r="B257" s="21" t="s">
        <v>2917</v>
      </c>
      <c r="C257" s="15" t="s">
        <v>2892</v>
      </c>
      <c r="D257" s="15" t="s">
        <v>2915</v>
      </c>
      <c r="E257" s="15" t="s">
        <v>1024</v>
      </c>
      <c r="F257" s="15" t="s">
        <v>2491</v>
      </c>
      <c r="G257" s="16">
        <v>107</v>
      </c>
      <c r="H257" s="17">
        <f t="shared" si="13"/>
        <v>179.28251121076232</v>
      </c>
      <c r="I257" s="17">
        <f t="shared" si="14"/>
        <v>19183.228699551568</v>
      </c>
      <c r="J257" s="18" t="s">
        <v>2914</v>
      </c>
      <c r="K257" s="19" t="s">
        <v>2919</v>
      </c>
      <c r="L257" s="20">
        <v>1999</v>
      </c>
      <c r="M257" s="22">
        <f t="shared" si="18"/>
        <v>213893</v>
      </c>
    </row>
    <row r="258" spans="2:13" ht="18.75" outlineLevel="2" x14ac:dyDescent="0.2">
      <c r="B258" s="21" t="s">
        <v>2917</v>
      </c>
      <c r="C258" s="15" t="s">
        <v>2892</v>
      </c>
      <c r="D258" s="15" t="s">
        <v>2915</v>
      </c>
      <c r="E258" s="15" t="s">
        <v>1024</v>
      </c>
      <c r="F258" s="15" t="s">
        <v>2493</v>
      </c>
      <c r="G258" s="16">
        <v>129</v>
      </c>
      <c r="H258" s="17">
        <f t="shared" si="13"/>
        <v>179.28251121076232</v>
      </c>
      <c r="I258" s="17">
        <f t="shared" si="14"/>
        <v>23127.443946188341</v>
      </c>
      <c r="J258" s="18" t="s">
        <v>2914</v>
      </c>
      <c r="K258" s="19" t="s">
        <v>2920</v>
      </c>
      <c r="L258" s="20">
        <v>1999</v>
      </c>
      <c r="M258" s="22">
        <f t="shared" si="18"/>
        <v>257871</v>
      </c>
    </row>
    <row r="259" spans="2:13" ht="18.75" outlineLevel="2" x14ac:dyDescent="0.2">
      <c r="B259" s="21" t="s">
        <v>2917</v>
      </c>
      <c r="C259" s="15" t="s">
        <v>2892</v>
      </c>
      <c r="D259" s="15" t="s">
        <v>2915</v>
      </c>
      <c r="E259" s="15" t="s">
        <v>1024</v>
      </c>
      <c r="F259" s="15" t="s">
        <v>2494</v>
      </c>
      <c r="G259" s="16">
        <v>51</v>
      </c>
      <c r="H259" s="17">
        <f t="shared" si="13"/>
        <v>179.28251121076232</v>
      </c>
      <c r="I259" s="17">
        <f t="shared" si="14"/>
        <v>9143.4080717488778</v>
      </c>
      <c r="J259" s="18" t="s">
        <v>2914</v>
      </c>
      <c r="K259" s="19" t="s">
        <v>2921</v>
      </c>
      <c r="L259" s="20">
        <v>1999</v>
      </c>
      <c r="M259" s="22">
        <f t="shared" si="18"/>
        <v>101949</v>
      </c>
    </row>
    <row r="260" spans="2:13" ht="18.75" outlineLevel="2" x14ac:dyDescent="0.2">
      <c r="B260" s="21" t="s">
        <v>2917</v>
      </c>
      <c r="C260" s="15" t="s">
        <v>2892</v>
      </c>
      <c r="D260" s="15" t="s">
        <v>2915</v>
      </c>
      <c r="E260" s="15" t="s">
        <v>1024</v>
      </c>
      <c r="F260" s="15" t="s">
        <v>2496</v>
      </c>
      <c r="G260" s="16">
        <v>39</v>
      </c>
      <c r="H260" s="17">
        <f t="shared" si="13"/>
        <v>179.28251121076232</v>
      </c>
      <c r="I260" s="17">
        <f t="shared" si="14"/>
        <v>6992.0179372197308</v>
      </c>
      <c r="J260" s="18" t="s">
        <v>2914</v>
      </c>
      <c r="K260" s="19" t="s">
        <v>2922</v>
      </c>
      <c r="L260" s="20">
        <v>1999</v>
      </c>
      <c r="M260" s="22">
        <f t="shared" si="18"/>
        <v>77961</v>
      </c>
    </row>
    <row r="261" spans="2:13" ht="18.75" outlineLevel="2" x14ac:dyDescent="0.2">
      <c r="B261" s="21" t="s">
        <v>2917</v>
      </c>
      <c r="C261" s="15" t="s">
        <v>2892</v>
      </c>
      <c r="D261" s="15" t="s">
        <v>2915</v>
      </c>
      <c r="E261" s="15" t="s">
        <v>1024</v>
      </c>
      <c r="F261" s="15" t="s">
        <v>2498</v>
      </c>
      <c r="G261" s="16">
        <v>10</v>
      </c>
      <c r="H261" s="17">
        <f t="shared" si="13"/>
        <v>179.28251121076232</v>
      </c>
      <c r="I261" s="17">
        <f t="shared" si="14"/>
        <v>1792.8251121076232</v>
      </c>
      <c r="J261" s="18" t="s">
        <v>2914</v>
      </c>
      <c r="K261" s="19" t="s">
        <v>2923</v>
      </c>
      <c r="L261" s="20">
        <v>1999</v>
      </c>
      <c r="M261" s="22">
        <f t="shared" si="18"/>
        <v>19990</v>
      </c>
    </row>
    <row r="262" spans="2:13" ht="18.75" outlineLevel="2" x14ac:dyDescent="0.2">
      <c r="B262" s="21" t="s">
        <v>2908</v>
      </c>
      <c r="C262" s="15" t="s">
        <v>2892</v>
      </c>
      <c r="D262" s="15" t="s">
        <v>2906</v>
      </c>
      <c r="E262" s="15" t="s">
        <v>1024</v>
      </c>
      <c r="F262" s="15" t="s">
        <v>2486</v>
      </c>
      <c r="G262" s="16">
        <v>18</v>
      </c>
      <c r="H262" s="17">
        <f t="shared" si="13"/>
        <v>179.28251121076232</v>
      </c>
      <c r="I262" s="17">
        <f t="shared" si="14"/>
        <v>3227.0852017937218</v>
      </c>
      <c r="J262" s="18" t="s">
        <v>2905</v>
      </c>
      <c r="K262" s="19" t="s">
        <v>2907</v>
      </c>
      <c r="L262" s="20">
        <v>1999</v>
      </c>
      <c r="M262" s="22">
        <f t="shared" si="18"/>
        <v>35982</v>
      </c>
    </row>
    <row r="263" spans="2:13" ht="18.75" outlineLevel="2" x14ac:dyDescent="0.2">
      <c r="B263" s="21" t="s">
        <v>2908</v>
      </c>
      <c r="C263" s="15" t="s">
        <v>2892</v>
      </c>
      <c r="D263" s="15" t="s">
        <v>2906</v>
      </c>
      <c r="E263" s="15" t="s">
        <v>1024</v>
      </c>
      <c r="F263" s="15" t="s">
        <v>2489</v>
      </c>
      <c r="G263" s="16">
        <v>51</v>
      </c>
      <c r="H263" s="17">
        <f t="shared" si="13"/>
        <v>179.28251121076232</v>
      </c>
      <c r="I263" s="17">
        <f t="shared" si="14"/>
        <v>9143.4080717488778</v>
      </c>
      <c r="J263" s="18" t="s">
        <v>2905</v>
      </c>
      <c r="K263" s="19" t="s">
        <v>2909</v>
      </c>
      <c r="L263" s="20">
        <v>1999</v>
      </c>
      <c r="M263" s="22">
        <f t="shared" si="18"/>
        <v>101949</v>
      </c>
    </row>
    <row r="264" spans="2:13" ht="18.75" outlineLevel="2" x14ac:dyDescent="0.2">
      <c r="B264" s="21" t="s">
        <v>2908</v>
      </c>
      <c r="C264" s="15" t="s">
        <v>2892</v>
      </c>
      <c r="D264" s="15" t="s">
        <v>2906</v>
      </c>
      <c r="E264" s="15" t="s">
        <v>1024</v>
      </c>
      <c r="F264" s="15" t="s">
        <v>2491</v>
      </c>
      <c r="G264" s="16">
        <v>65</v>
      </c>
      <c r="H264" s="17">
        <f t="shared" si="13"/>
        <v>179.28251121076232</v>
      </c>
      <c r="I264" s="17">
        <f t="shared" si="14"/>
        <v>11653.363228699551</v>
      </c>
      <c r="J264" s="18" t="s">
        <v>2905</v>
      </c>
      <c r="K264" s="19" t="s">
        <v>2910</v>
      </c>
      <c r="L264" s="20">
        <v>1999</v>
      </c>
      <c r="M264" s="22">
        <f t="shared" si="18"/>
        <v>129935</v>
      </c>
    </row>
    <row r="265" spans="2:13" ht="18.75" outlineLevel="2" x14ac:dyDescent="0.2">
      <c r="B265" s="21" t="s">
        <v>2908</v>
      </c>
      <c r="C265" s="15" t="s">
        <v>2892</v>
      </c>
      <c r="D265" s="15" t="s">
        <v>2906</v>
      </c>
      <c r="E265" s="15" t="s">
        <v>1024</v>
      </c>
      <c r="F265" s="15" t="s">
        <v>2493</v>
      </c>
      <c r="G265" s="16">
        <v>52</v>
      </c>
      <c r="H265" s="17">
        <f t="shared" ref="H265:H332" si="19">L265/11.15</f>
        <v>179.28251121076232</v>
      </c>
      <c r="I265" s="17">
        <f t="shared" ref="I265:I332" si="20">G265*H265</f>
        <v>9322.6905829596399</v>
      </c>
      <c r="J265" s="18" t="s">
        <v>2905</v>
      </c>
      <c r="K265" s="19" t="s">
        <v>2911</v>
      </c>
      <c r="L265" s="20">
        <v>1999</v>
      </c>
      <c r="M265" s="22">
        <f t="shared" si="18"/>
        <v>103948</v>
      </c>
    </row>
    <row r="266" spans="2:13" ht="18.75" outlineLevel="2" x14ac:dyDescent="0.2">
      <c r="B266" s="21" t="s">
        <v>2908</v>
      </c>
      <c r="C266" s="15" t="s">
        <v>2892</v>
      </c>
      <c r="D266" s="15" t="s">
        <v>2906</v>
      </c>
      <c r="E266" s="15" t="s">
        <v>1024</v>
      </c>
      <c r="F266" s="15" t="s">
        <v>2494</v>
      </c>
      <c r="G266" s="16">
        <v>30</v>
      </c>
      <c r="H266" s="17">
        <f t="shared" si="19"/>
        <v>179.28251121076232</v>
      </c>
      <c r="I266" s="17">
        <f t="shared" si="20"/>
        <v>5378.4753363228701</v>
      </c>
      <c r="J266" s="18" t="s">
        <v>2905</v>
      </c>
      <c r="K266" s="19" t="s">
        <v>2912</v>
      </c>
      <c r="L266" s="20">
        <v>1999</v>
      </c>
      <c r="M266" s="22">
        <f t="shared" si="18"/>
        <v>59970</v>
      </c>
    </row>
    <row r="267" spans="2:13" ht="18.75" outlineLevel="2" x14ac:dyDescent="0.2">
      <c r="B267" s="21" t="s">
        <v>2908</v>
      </c>
      <c r="C267" s="15" t="s">
        <v>2892</v>
      </c>
      <c r="D267" s="15" t="s">
        <v>2906</v>
      </c>
      <c r="E267" s="15" t="s">
        <v>1024</v>
      </c>
      <c r="F267" s="15" t="s">
        <v>2496</v>
      </c>
      <c r="G267" s="16">
        <v>13</v>
      </c>
      <c r="H267" s="17">
        <f t="shared" si="19"/>
        <v>179.28251121076232</v>
      </c>
      <c r="I267" s="17">
        <f t="shared" si="20"/>
        <v>2330.67264573991</v>
      </c>
      <c r="J267" s="18" t="s">
        <v>2905</v>
      </c>
      <c r="K267" s="19" t="s">
        <v>2913</v>
      </c>
      <c r="L267" s="20">
        <v>1999</v>
      </c>
      <c r="M267" s="22">
        <f t="shared" si="18"/>
        <v>25987</v>
      </c>
    </row>
    <row r="268" spans="2:13" ht="18.75" outlineLevel="2" x14ac:dyDescent="0.2">
      <c r="B268" s="21" t="s">
        <v>2933</v>
      </c>
      <c r="C268" s="15" t="s">
        <v>2892</v>
      </c>
      <c r="D268" s="15" t="s">
        <v>2931</v>
      </c>
      <c r="E268" s="15" t="s">
        <v>1032</v>
      </c>
      <c r="F268" s="15" t="s">
        <v>2486</v>
      </c>
      <c r="G268" s="16">
        <v>19</v>
      </c>
      <c r="H268" s="17">
        <f t="shared" si="19"/>
        <v>94.977578475336315</v>
      </c>
      <c r="I268" s="17">
        <f t="shared" si="20"/>
        <v>1804.5739910313901</v>
      </c>
      <c r="J268" s="18" t="s">
        <v>2930</v>
      </c>
      <c r="K268" s="19" t="s">
        <v>2932</v>
      </c>
      <c r="L268" s="20">
        <v>1059</v>
      </c>
      <c r="M268" s="22">
        <f t="shared" si="18"/>
        <v>20121</v>
      </c>
    </row>
    <row r="269" spans="2:13" ht="18.75" outlineLevel="2" x14ac:dyDescent="0.2">
      <c r="B269" s="21" t="s">
        <v>2933</v>
      </c>
      <c r="C269" s="15" t="s">
        <v>2892</v>
      </c>
      <c r="D269" s="15" t="s">
        <v>2931</v>
      </c>
      <c r="E269" s="15" t="s">
        <v>1032</v>
      </c>
      <c r="F269" s="15" t="s">
        <v>2489</v>
      </c>
      <c r="G269" s="16">
        <v>69</v>
      </c>
      <c r="H269" s="17">
        <f t="shared" si="19"/>
        <v>94.977578475336315</v>
      </c>
      <c r="I269" s="17">
        <f t="shared" si="20"/>
        <v>6553.4529147982057</v>
      </c>
      <c r="J269" s="18" t="s">
        <v>2930</v>
      </c>
      <c r="K269" s="19" t="s">
        <v>2937</v>
      </c>
      <c r="L269" s="20">
        <v>1059</v>
      </c>
      <c r="M269" s="22">
        <f t="shared" si="18"/>
        <v>73071</v>
      </c>
    </row>
    <row r="270" spans="2:13" ht="18.75" outlineLevel="2" x14ac:dyDescent="0.2">
      <c r="B270" s="21" t="s">
        <v>2933</v>
      </c>
      <c r="C270" s="15" t="s">
        <v>2892</v>
      </c>
      <c r="D270" s="15" t="s">
        <v>2931</v>
      </c>
      <c r="E270" s="15" t="s">
        <v>1032</v>
      </c>
      <c r="F270" s="15" t="s">
        <v>2491</v>
      </c>
      <c r="G270" s="16">
        <v>91</v>
      </c>
      <c r="H270" s="17">
        <f t="shared" si="19"/>
        <v>94.977578475336315</v>
      </c>
      <c r="I270" s="17">
        <f t="shared" si="20"/>
        <v>8642.9596412556039</v>
      </c>
      <c r="J270" s="18" t="s">
        <v>2930</v>
      </c>
      <c r="K270" s="19" t="s">
        <v>2939</v>
      </c>
      <c r="L270" s="20">
        <v>1059</v>
      </c>
      <c r="M270" s="22">
        <f t="shared" si="18"/>
        <v>96369</v>
      </c>
    </row>
    <row r="271" spans="2:13" ht="18.75" outlineLevel="2" x14ac:dyDescent="0.2">
      <c r="B271" s="21" t="s">
        <v>2927</v>
      </c>
      <c r="C271" s="15" t="s">
        <v>2892</v>
      </c>
      <c r="D271" s="15" t="s">
        <v>2925</v>
      </c>
      <c r="E271" s="15" t="s">
        <v>1032</v>
      </c>
      <c r="F271" s="15" t="s">
        <v>2486</v>
      </c>
      <c r="G271" s="16">
        <v>1</v>
      </c>
      <c r="H271" s="17">
        <f t="shared" si="19"/>
        <v>71.6591928251121</v>
      </c>
      <c r="I271" s="17">
        <f t="shared" si="20"/>
        <v>71.6591928251121</v>
      </c>
      <c r="J271" s="18" t="s">
        <v>2924</v>
      </c>
      <c r="K271" s="19" t="s">
        <v>2926</v>
      </c>
      <c r="L271" s="20">
        <v>799</v>
      </c>
      <c r="M271" s="22">
        <f t="shared" si="18"/>
        <v>799</v>
      </c>
    </row>
    <row r="272" spans="2:13" ht="18.75" outlineLevel="2" x14ac:dyDescent="0.2">
      <c r="B272" s="21" t="s">
        <v>2927</v>
      </c>
      <c r="C272" s="15" t="s">
        <v>2892</v>
      </c>
      <c r="D272" s="15" t="s">
        <v>2925</v>
      </c>
      <c r="E272" s="15" t="s">
        <v>1032</v>
      </c>
      <c r="F272" s="15" t="s">
        <v>2489</v>
      </c>
      <c r="G272" s="16">
        <v>39</v>
      </c>
      <c r="H272" s="17">
        <f t="shared" si="19"/>
        <v>71.6591928251121</v>
      </c>
      <c r="I272" s="17">
        <f t="shared" si="20"/>
        <v>2794.708520179372</v>
      </c>
      <c r="J272" s="18" t="s">
        <v>2924</v>
      </c>
      <c r="K272" s="19" t="s">
        <v>2928</v>
      </c>
      <c r="L272" s="20">
        <v>799</v>
      </c>
      <c r="M272" s="22">
        <f t="shared" si="18"/>
        <v>31161</v>
      </c>
    </row>
    <row r="273" spans="2:13" ht="18.75" outlineLevel="2" x14ac:dyDescent="0.2">
      <c r="B273" s="21" t="s">
        <v>2927</v>
      </c>
      <c r="C273" s="15" t="s">
        <v>2892</v>
      </c>
      <c r="D273" s="15" t="s">
        <v>2925</v>
      </c>
      <c r="E273" s="15" t="s">
        <v>1032</v>
      </c>
      <c r="F273" s="15" t="s">
        <v>2491</v>
      </c>
      <c r="G273" s="16">
        <v>44</v>
      </c>
      <c r="H273" s="17">
        <f t="shared" si="19"/>
        <v>71.6591928251121</v>
      </c>
      <c r="I273" s="17">
        <f t="shared" si="20"/>
        <v>3153.0044843049322</v>
      </c>
      <c r="J273" s="18" t="s">
        <v>2924</v>
      </c>
      <c r="K273" s="19" t="s">
        <v>2929</v>
      </c>
      <c r="L273" s="20">
        <v>799</v>
      </c>
      <c r="M273" s="22">
        <f t="shared" si="18"/>
        <v>35156</v>
      </c>
    </row>
    <row r="274" spans="2:13" ht="18.75" outlineLevel="2" x14ac:dyDescent="0.2">
      <c r="B274" s="21" t="s">
        <v>2936</v>
      </c>
      <c r="C274" s="15" t="s">
        <v>2892</v>
      </c>
      <c r="D274" s="15" t="s">
        <v>2934</v>
      </c>
      <c r="E274" s="15" t="s">
        <v>1032</v>
      </c>
      <c r="F274" s="15" t="s">
        <v>2486</v>
      </c>
      <c r="G274" s="16">
        <v>53</v>
      </c>
      <c r="H274" s="17">
        <f t="shared" si="19"/>
        <v>71.6591928251121</v>
      </c>
      <c r="I274" s="17">
        <f t="shared" si="20"/>
        <v>3797.9372197309413</v>
      </c>
      <c r="J274" s="18" t="s">
        <v>2930</v>
      </c>
      <c r="K274" s="19" t="s">
        <v>2935</v>
      </c>
      <c r="L274" s="20">
        <v>799</v>
      </c>
      <c r="M274" s="22">
        <f t="shared" si="18"/>
        <v>42347</v>
      </c>
    </row>
    <row r="275" spans="2:13" ht="18.75" outlineLevel="2" x14ac:dyDescent="0.2">
      <c r="B275" s="21" t="s">
        <v>2936</v>
      </c>
      <c r="C275" s="15" t="s">
        <v>2892</v>
      </c>
      <c r="D275" s="15" t="s">
        <v>2934</v>
      </c>
      <c r="E275" s="15" t="s">
        <v>1032</v>
      </c>
      <c r="F275" s="15" t="s">
        <v>2489</v>
      </c>
      <c r="G275" s="16">
        <v>123</v>
      </c>
      <c r="H275" s="17">
        <f t="shared" si="19"/>
        <v>71.6591928251121</v>
      </c>
      <c r="I275" s="17">
        <f t="shared" si="20"/>
        <v>8814.0807174887887</v>
      </c>
      <c r="J275" s="18" t="s">
        <v>2930</v>
      </c>
      <c r="K275" s="19" t="s">
        <v>2938</v>
      </c>
      <c r="L275" s="20">
        <v>799</v>
      </c>
      <c r="M275" s="22">
        <f t="shared" si="18"/>
        <v>98277</v>
      </c>
    </row>
    <row r="276" spans="2:13" ht="18.75" outlineLevel="2" x14ac:dyDescent="0.2">
      <c r="B276" s="21" t="s">
        <v>2936</v>
      </c>
      <c r="C276" s="15" t="s">
        <v>2892</v>
      </c>
      <c r="D276" s="15" t="s">
        <v>2934</v>
      </c>
      <c r="E276" s="15" t="s">
        <v>1032</v>
      </c>
      <c r="F276" s="15" t="s">
        <v>2491</v>
      </c>
      <c r="G276" s="16">
        <v>156</v>
      </c>
      <c r="H276" s="17">
        <f t="shared" si="19"/>
        <v>71.6591928251121</v>
      </c>
      <c r="I276" s="17">
        <f t="shared" si="20"/>
        <v>11178.834080717488</v>
      </c>
      <c r="J276" s="18" t="s">
        <v>2930</v>
      </c>
      <c r="K276" s="19" t="s">
        <v>2940</v>
      </c>
      <c r="L276" s="20">
        <v>799</v>
      </c>
      <c r="M276" s="22">
        <f t="shared" si="18"/>
        <v>124644</v>
      </c>
    </row>
    <row r="277" spans="2:13" ht="18.75" outlineLevel="2" x14ac:dyDescent="0.2">
      <c r="B277" s="21" t="s">
        <v>2902</v>
      </c>
      <c r="C277" s="15" t="s">
        <v>2892</v>
      </c>
      <c r="D277" s="15" t="s">
        <v>2900</v>
      </c>
      <c r="E277" s="15" t="s">
        <v>1032</v>
      </c>
      <c r="F277" s="15" t="s">
        <v>2494</v>
      </c>
      <c r="G277" s="16">
        <v>27</v>
      </c>
      <c r="H277" s="17">
        <f t="shared" si="19"/>
        <v>125.47085201793722</v>
      </c>
      <c r="I277" s="17">
        <f t="shared" si="20"/>
        <v>3387.7130044843047</v>
      </c>
      <c r="J277" s="18" t="s">
        <v>2899</v>
      </c>
      <c r="K277" s="19" t="s">
        <v>2901</v>
      </c>
      <c r="L277" s="20">
        <v>1399</v>
      </c>
      <c r="M277" s="22">
        <f t="shared" si="18"/>
        <v>37773</v>
      </c>
    </row>
    <row r="278" spans="2:13" ht="18.75" outlineLevel="2" x14ac:dyDescent="0.2">
      <c r="B278" s="21" t="s">
        <v>2902</v>
      </c>
      <c r="C278" s="15" t="s">
        <v>2892</v>
      </c>
      <c r="D278" s="15" t="s">
        <v>2900</v>
      </c>
      <c r="E278" s="15" t="s">
        <v>1032</v>
      </c>
      <c r="F278" s="15" t="s">
        <v>2496</v>
      </c>
      <c r="G278" s="16">
        <v>56</v>
      </c>
      <c r="H278" s="17">
        <f t="shared" si="19"/>
        <v>125.47085201793722</v>
      </c>
      <c r="I278" s="17">
        <f t="shared" si="20"/>
        <v>7026.3677130044844</v>
      </c>
      <c r="J278" s="18" t="s">
        <v>2899</v>
      </c>
      <c r="K278" s="19" t="s">
        <v>2903</v>
      </c>
      <c r="L278" s="20">
        <v>1399</v>
      </c>
      <c r="M278" s="22">
        <f t="shared" si="18"/>
        <v>78344</v>
      </c>
    </row>
    <row r="279" spans="2:13" ht="18.75" outlineLevel="2" x14ac:dyDescent="0.2">
      <c r="B279" s="21" t="s">
        <v>2902</v>
      </c>
      <c r="C279" s="15" t="s">
        <v>2892</v>
      </c>
      <c r="D279" s="15" t="s">
        <v>2900</v>
      </c>
      <c r="E279" s="15" t="s">
        <v>1032</v>
      </c>
      <c r="F279" s="15" t="s">
        <v>2498</v>
      </c>
      <c r="G279" s="16">
        <v>1</v>
      </c>
      <c r="H279" s="17">
        <f t="shared" si="19"/>
        <v>125.47085201793722</v>
      </c>
      <c r="I279" s="17">
        <f t="shared" si="20"/>
        <v>125.47085201793722</v>
      </c>
      <c r="J279" s="18" t="s">
        <v>2899</v>
      </c>
      <c r="K279" s="19" t="s">
        <v>2904</v>
      </c>
      <c r="L279" s="20">
        <v>1399</v>
      </c>
      <c r="M279" s="22">
        <f t="shared" ref="M279:M297" si="21">L279*G279</f>
        <v>1399</v>
      </c>
    </row>
    <row r="280" spans="2:13" ht="18.75" outlineLevel="2" x14ac:dyDescent="0.2">
      <c r="B280" s="21" t="s">
        <v>2902</v>
      </c>
      <c r="C280" s="15" t="s">
        <v>2892</v>
      </c>
      <c r="D280" s="15" t="s">
        <v>2900</v>
      </c>
      <c r="E280" s="15" t="s">
        <v>1032</v>
      </c>
      <c r="F280" s="15" t="s">
        <v>2498</v>
      </c>
      <c r="G280" s="16">
        <v>23</v>
      </c>
      <c r="H280" s="17">
        <f t="shared" si="19"/>
        <v>125.47085201793722</v>
      </c>
      <c r="I280" s="17">
        <f t="shared" si="20"/>
        <v>2885.8295964125559</v>
      </c>
      <c r="J280" s="18" t="s">
        <v>2899</v>
      </c>
      <c r="K280" s="19" t="s">
        <v>2904</v>
      </c>
      <c r="L280" s="20">
        <v>1399</v>
      </c>
      <c r="M280" s="22">
        <f t="shared" si="21"/>
        <v>32177</v>
      </c>
    </row>
    <row r="281" spans="2:13" ht="18.75" outlineLevel="2" x14ac:dyDescent="0.2">
      <c r="B281" s="21" t="s">
        <v>2896</v>
      </c>
      <c r="C281" s="15" t="s">
        <v>2892</v>
      </c>
      <c r="D281" s="15" t="s">
        <v>2894</v>
      </c>
      <c r="E281" s="15" t="s">
        <v>1032</v>
      </c>
      <c r="F281" s="15" t="s">
        <v>2494</v>
      </c>
      <c r="G281" s="16">
        <v>8</v>
      </c>
      <c r="H281" s="17">
        <f t="shared" si="19"/>
        <v>125.47085201793722</v>
      </c>
      <c r="I281" s="17">
        <f t="shared" si="20"/>
        <v>1003.7668161434977</v>
      </c>
      <c r="J281" s="18" t="s">
        <v>2893</v>
      </c>
      <c r="K281" s="19" t="s">
        <v>2895</v>
      </c>
      <c r="L281" s="20">
        <v>1399</v>
      </c>
      <c r="M281" s="22">
        <f t="shared" si="21"/>
        <v>11192</v>
      </c>
    </row>
    <row r="282" spans="2:13" ht="18.75" outlineLevel="2" x14ac:dyDescent="0.2">
      <c r="B282" s="21" t="s">
        <v>2896</v>
      </c>
      <c r="C282" s="15" t="s">
        <v>2892</v>
      </c>
      <c r="D282" s="15" t="s">
        <v>2894</v>
      </c>
      <c r="E282" s="15" t="s">
        <v>1032</v>
      </c>
      <c r="F282" s="15" t="s">
        <v>2496</v>
      </c>
      <c r="G282" s="16">
        <v>40</v>
      </c>
      <c r="H282" s="17">
        <f t="shared" si="19"/>
        <v>125.47085201793722</v>
      </c>
      <c r="I282" s="17">
        <f t="shared" si="20"/>
        <v>5018.8340807174891</v>
      </c>
      <c r="J282" s="18" t="s">
        <v>2893</v>
      </c>
      <c r="K282" s="19" t="s">
        <v>2897</v>
      </c>
      <c r="L282" s="20">
        <v>1399</v>
      </c>
      <c r="M282" s="22">
        <f t="shared" si="21"/>
        <v>55960</v>
      </c>
    </row>
    <row r="283" spans="2:13" ht="18.75" outlineLevel="2" x14ac:dyDescent="0.2">
      <c r="B283" s="21" t="s">
        <v>2896</v>
      </c>
      <c r="C283" s="15" t="s">
        <v>2892</v>
      </c>
      <c r="D283" s="15" t="s">
        <v>2894</v>
      </c>
      <c r="E283" s="15" t="s">
        <v>1032</v>
      </c>
      <c r="F283" s="15" t="s">
        <v>2498</v>
      </c>
      <c r="G283" s="16">
        <v>36</v>
      </c>
      <c r="H283" s="17">
        <f t="shared" si="19"/>
        <v>125.47085201793722</v>
      </c>
      <c r="I283" s="17">
        <f t="shared" si="20"/>
        <v>4516.9506726457403</v>
      </c>
      <c r="J283" s="18" t="s">
        <v>2893</v>
      </c>
      <c r="K283" s="19" t="s">
        <v>2898</v>
      </c>
      <c r="L283" s="20">
        <v>1399</v>
      </c>
      <c r="M283" s="22">
        <f t="shared" si="21"/>
        <v>50364</v>
      </c>
    </row>
    <row r="284" spans="2:13" ht="18.75" outlineLevel="2" x14ac:dyDescent="0.2">
      <c r="B284" s="21" t="s">
        <v>2970</v>
      </c>
      <c r="C284" s="15" t="s">
        <v>2892</v>
      </c>
      <c r="D284" s="15" t="s">
        <v>2968</v>
      </c>
      <c r="E284" s="15" t="s">
        <v>1032</v>
      </c>
      <c r="F284" s="15" t="s">
        <v>2486</v>
      </c>
      <c r="G284" s="16">
        <v>29</v>
      </c>
      <c r="H284" s="17">
        <f t="shared" si="19"/>
        <v>75.246636771300444</v>
      </c>
      <c r="I284" s="17">
        <f t="shared" si="20"/>
        <v>2182.1524663677128</v>
      </c>
      <c r="J284" s="18" t="s">
        <v>2967</v>
      </c>
      <c r="K284" s="19" t="s">
        <v>2969</v>
      </c>
      <c r="L284" s="20">
        <v>839</v>
      </c>
      <c r="M284" s="22">
        <f t="shared" si="21"/>
        <v>24331</v>
      </c>
    </row>
    <row r="285" spans="2:13" ht="18.75" outlineLevel="2" x14ac:dyDescent="0.2">
      <c r="B285" s="21" t="s">
        <v>2970</v>
      </c>
      <c r="C285" s="15" t="s">
        <v>2892</v>
      </c>
      <c r="D285" s="15" t="s">
        <v>2968</v>
      </c>
      <c r="E285" s="15" t="s">
        <v>1032</v>
      </c>
      <c r="F285" s="15" t="s">
        <v>2489</v>
      </c>
      <c r="G285" s="16">
        <v>95</v>
      </c>
      <c r="H285" s="17">
        <f t="shared" si="19"/>
        <v>75.246636771300444</v>
      </c>
      <c r="I285" s="17">
        <f t="shared" si="20"/>
        <v>7148.4304932735422</v>
      </c>
      <c r="J285" s="18" t="s">
        <v>2967</v>
      </c>
      <c r="K285" s="19" t="s">
        <v>2971</v>
      </c>
      <c r="L285" s="20">
        <v>839</v>
      </c>
      <c r="M285" s="22">
        <f t="shared" si="21"/>
        <v>79705</v>
      </c>
    </row>
    <row r="286" spans="2:13" ht="18.75" outlineLevel="2" x14ac:dyDescent="0.2">
      <c r="B286" s="21" t="s">
        <v>2970</v>
      </c>
      <c r="C286" s="15" t="s">
        <v>2892</v>
      </c>
      <c r="D286" s="15" t="s">
        <v>2968</v>
      </c>
      <c r="E286" s="15" t="s">
        <v>1032</v>
      </c>
      <c r="F286" s="15" t="s">
        <v>2491</v>
      </c>
      <c r="G286" s="16">
        <v>116</v>
      </c>
      <c r="H286" s="17">
        <f t="shared" si="19"/>
        <v>75.246636771300444</v>
      </c>
      <c r="I286" s="17">
        <f t="shared" si="20"/>
        <v>8728.6098654708512</v>
      </c>
      <c r="J286" s="18" t="s">
        <v>2967</v>
      </c>
      <c r="K286" s="19" t="s">
        <v>2972</v>
      </c>
      <c r="L286" s="20">
        <v>839</v>
      </c>
      <c r="M286" s="22">
        <f t="shared" si="21"/>
        <v>97324</v>
      </c>
    </row>
    <row r="287" spans="2:13" ht="18.75" outlineLevel="2" x14ac:dyDescent="0.2">
      <c r="B287" s="21" t="s">
        <v>2970</v>
      </c>
      <c r="C287" s="15" t="s">
        <v>2892</v>
      </c>
      <c r="D287" s="15" t="s">
        <v>2968</v>
      </c>
      <c r="E287" s="15" t="s">
        <v>1032</v>
      </c>
      <c r="F287" s="15" t="s">
        <v>2493</v>
      </c>
      <c r="G287" s="16">
        <v>81</v>
      </c>
      <c r="H287" s="17">
        <f t="shared" si="19"/>
        <v>75.246636771300444</v>
      </c>
      <c r="I287" s="17">
        <f t="shared" si="20"/>
        <v>6094.9775784753356</v>
      </c>
      <c r="J287" s="18" t="s">
        <v>2967</v>
      </c>
      <c r="K287" s="19" t="s">
        <v>2973</v>
      </c>
      <c r="L287" s="20">
        <v>839</v>
      </c>
      <c r="M287" s="22">
        <f t="shared" si="21"/>
        <v>67959</v>
      </c>
    </row>
    <row r="288" spans="2:13" ht="18.75" outlineLevel="2" x14ac:dyDescent="0.2">
      <c r="B288" s="21" t="s">
        <v>2970</v>
      </c>
      <c r="C288" s="15" t="s">
        <v>2892</v>
      </c>
      <c r="D288" s="15" t="s">
        <v>2968</v>
      </c>
      <c r="E288" s="15" t="s">
        <v>1032</v>
      </c>
      <c r="F288" s="15" t="s">
        <v>2494</v>
      </c>
      <c r="G288" s="16">
        <v>65</v>
      </c>
      <c r="H288" s="17">
        <f t="shared" si="19"/>
        <v>75.246636771300444</v>
      </c>
      <c r="I288" s="17">
        <f t="shared" si="20"/>
        <v>4891.0313901345289</v>
      </c>
      <c r="J288" s="18" t="s">
        <v>2967</v>
      </c>
      <c r="K288" s="19" t="s">
        <v>2974</v>
      </c>
      <c r="L288" s="20">
        <v>839</v>
      </c>
      <c r="M288" s="22">
        <f t="shared" si="21"/>
        <v>54535</v>
      </c>
    </row>
    <row r="289" spans="2:13" ht="18.75" outlineLevel="2" x14ac:dyDescent="0.2">
      <c r="B289" s="21" t="s">
        <v>2970</v>
      </c>
      <c r="C289" s="15" t="s">
        <v>2892</v>
      </c>
      <c r="D289" s="15" t="s">
        <v>2968</v>
      </c>
      <c r="E289" s="15" t="s">
        <v>1032</v>
      </c>
      <c r="F289" s="15" t="s">
        <v>2496</v>
      </c>
      <c r="G289" s="16">
        <v>8</v>
      </c>
      <c r="H289" s="17">
        <f t="shared" si="19"/>
        <v>75.246636771300444</v>
      </c>
      <c r="I289" s="17">
        <f t="shared" si="20"/>
        <v>601.97309417040356</v>
      </c>
      <c r="J289" s="18" t="s">
        <v>2967</v>
      </c>
      <c r="K289" s="19" t="s">
        <v>2975</v>
      </c>
      <c r="L289" s="20">
        <v>839</v>
      </c>
      <c r="M289" s="22">
        <f t="shared" si="21"/>
        <v>6712</v>
      </c>
    </row>
    <row r="290" spans="2:13" ht="18.75" outlineLevel="2" x14ac:dyDescent="0.2">
      <c r="B290" s="21" t="s">
        <v>2944</v>
      </c>
      <c r="C290" s="15" t="s">
        <v>2892</v>
      </c>
      <c r="D290" s="15" t="s">
        <v>2942</v>
      </c>
      <c r="E290" s="15" t="s">
        <v>1032</v>
      </c>
      <c r="F290" s="15" t="s">
        <v>2486</v>
      </c>
      <c r="G290" s="16">
        <v>5</v>
      </c>
      <c r="H290" s="17">
        <f t="shared" si="19"/>
        <v>94.977578475336315</v>
      </c>
      <c r="I290" s="17">
        <f t="shared" si="20"/>
        <v>474.88789237668158</v>
      </c>
      <c r="J290" s="18" t="s">
        <v>2941</v>
      </c>
      <c r="K290" s="19" t="s">
        <v>2943</v>
      </c>
      <c r="L290" s="20">
        <v>1059</v>
      </c>
      <c r="M290" s="22">
        <f t="shared" si="21"/>
        <v>5295</v>
      </c>
    </row>
    <row r="291" spans="2:13" ht="18.75" outlineLevel="2" x14ac:dyDescent="0.2">
      <c r="B291" s="21" t="s">
        <v>2944</v>
      </c>
      <c r="C291" s="15" t="s">
        <v>2892</v>
      </c>
      <c r="D291" s="15" t="s">
        <v>2942</v>
      </c>
      <c r="E291" s="15" t="s">
        <v>1032</v>
      </c>
      <c r="F291" s="15" t="s">
        <v>2489</v>
      </c>
      <c r="G291" s="16">
        <v>12</v>
      </c>
      <c r="H291" s="17">
        <f t="shared" si="19"/>
        <v>94.977578475336315</v>
      </c>
      <c r="I291" s="17">
        <f t="shared" si="20"/>
        <v>1139.7309417040358</v>
      </c>
      <c r="J291" s="18" t="s">
        <v>2941</v>
      </c>
      <c r="K291" s="19" t="s">
        <v>2945</v>
      </c>
      <c r="L291" s="20">
        <v>1059</v>
      </c>
      <c r="M291" s="22">
        <f t="shared" si="21"/>
        <v>12708</v>
      </c>
    </row>
    <row r="292" spans="2:13" ht="18.75" outlineLevel="2" x14ac:dyDescent="0.2">
      <c r="B292" s="21" t="s">
        <v>2944</v>
      </c>
      <c r="C292" s="15" t="s">
        <v>2892</v>
      </c>
      <c r="D292" s="15" t="s">
        <v>2942</v>
      </c>
      <c r="E292" s="15" t="s">
        <v>1032</v>
      </c>
      <c r="F292" s="15" t="s">
        <v>2491</v>
      </c>
      <c r="G292" s="16">
        <v>12</v>
      </c>
      <c r="H292" s="17">
        <f t="shared" si="19"/>
        <v>94.977578475336315</v>
      </c>
      <c r="I292" s="17">
        <f t="shared" si="20"/>
        <v>1139.7309417040358</v>
      </c>
      <c r="J292" s="18" t="s">
        <v>2941</v>
      </c>
      <c r="K292" s="19" t="s">
        <v>2946</v>
      </c>
      <c r="L292" s="20">
        <v>1059</v>
      </c>
      <c r="M292" s="22">
        <f t="shared" si="21"/>
        <v>12708</v>
      </c>
    </row>
    <row r="293" spans="2:13" ht="18.75" outlineLevel="2" x14ac:dyDescent="0.2">
      <c r="B293" s="21" t="s">
        <v>2944</v>
      </c>
      <c r="C293" s="15" t="s">
        <v>2892</v>
      </c>
      <c r="D293" s="15" t="s">
        <v>2942</v>
      </c>
      <c r="E293" s="15" t="s">
        <v>1032</v>
      </c>
      <c r="F293" s="15" t="s">
        <v>2493</v>
      </c>
      <c r="G293" s="16">
        <v>1</v>
      </c>
      <c r="H293" s="17">
        <f t="shared" si="19"/>
        <v>94.977578475336315</v>
      </c>
      <c r="I293" s="17">
        <f t="shared" si="20"/>
        <v>94.977578475336315</v>
      </c>
      <c r="J293" s="18" t="s">
        <v>2941</v>
      </c>
      <c r="K293" s="19" t="s">
        <v>2947</v>
      </c>
      <c r="L293" s="20">
        <v>1059</v>
      </c>
      <c r="M293" s="22">
        <f t="shared" si="21"/>
        <v>1059</v>
      </c>
    </row>
    <row r="294" spans="2:13" ht="18.75" outlineLevel="2" x14ac:dyDescent="0.2">
      <c r="B294" s="21" t="s">
        <v>2944</v>
      </c>
      <c r="C294" s="15" t="s">
        <v>2892</v>
      </c>
      <c r="D294" s="15" t="s">
        <v>2942</v>
      </c>
      <c r="E294" s="15" t="s">
        <v>1032</v>
      </c>
      <c r="F294" s="15" t="s">
        <v>2493</v>
      </c>
      <c r="G294" s="16">
        <v>2</v>
      </c>
      <c r="H294" s="17">
        <f t="shared" si="19"/>
        <v>94.977578475336315</v>
      </c>
      <c r="I294" s="17">
        <f t="shared" si="20"/>
        <v>189.95515695067263</v>
      </c>
      <c r="J294" s="18" t="s">
        <v>2941</v>
      </c>
      <c r="K294" s="19" t="s">
        <v>2947</v>
      </c>
      <c r="L294" s="20">
        <v>1059</v>
      </c>
      <c r="M294" s="22">
        <f t="shared" si="21"/>
        <v>2118</v>
      </c>
    </row>
    <row r="295" spans="2:13" ht="18.75" outlineLevel="2" x14ac:dyDescent="0.2">
      <c r="B295" s="21" t="s">
        <v>2944</v>
      </c>
      <c r="C295" s="15" t="s">
        <v>2892</v>
      </c>
      <c r="D295" s="15" t="s">
        <v>2942</v>
      </c>
      <c r="E295" s="15" t="s">
        <v>1032</v>
      </c>
      <c r="F295" s="15" t="s">
        <v>2494</v>
      </c>
      <c r="G295" s="16">
        <v>1</v>
      </c>
      <c r="H295" s="17">
        <f t="shared" si="19"/>
        <v>94.977578475336315</v>
      </c>
      <c r="I295" s="17">
        <f t="shared" si="20"/>
        <v>94.977578475336315</v>
      </c>
      <c r="J295" s="18" t="s">
        <v>2941</v>
      </c>
      <c r="K295" s="19" t="s">
        <v>2948</v>
      </c>
      <c r="L295" s="20">
        <v>1059</v>
      </c>
      <c r="M295" s="22">
        <f t="shared" si="21"/>
        <v>1059</v>
      </c>
    </row>
    <row r="296" spans="2:13" ht="18.75" outlineLevel="2" x14ac:dyDescent="0.2">
      <c r="B296" s="21" t="s">
        <v>2944</v>
      </c>
      <c r="C296" s="15" t="s">
        <v>2892</v>
      </c>
      <c r="D296" s="15" t="s">
        <v>2942</v>
      </c>
      <c r="E296" s="15" t="s">
        <v>1032</v>
      </c>
      <c r="F296" s="15" t="s">
        <v>2494</v>
      </c>
      <c r="G296" s="16">
        <v>17</v>
      </c>
      <c r="H296" s="17">
        <f t="shared" si="19"/>
        <v>94.977578475336315</v>
      </c>
      <c r="I296" s="17">
        <f t="shared" si="20"/>
        <v>1614.6188340807173</v>
      </c>
      <c r="J296" s="18" t="s">
        <v>2941</v>
      </c>
      <c r="K296" s="19" t="s">
        <v>2948</v>
      </c>
      <c r="L296" s="20">
        <v>1059</v>
      </c>
      <c r="M296" s="22">
        <f t="shared" si="21"/>
        <v>18003</v>
      </c>
    </row>
    <row r="297" spans="2:13" ht="19.5" outlineLevel="2" thickBot="1" x14ac:dyDescent="0.25">
      <c r="B297" s="21" t="s">
        <v>2944</v>
      </c>
      <c r="C297" s="15" t="s">
        <v>2892</v>
      </c>
      <c r="D297" s="15" t="s">
        <v>2942</v>
      </c>
      <c r="E297" s="15" t="s">
        <v>1032</v>
      </c>
      <c r="F297" s="15" t="s">
        <v>2496</v>
      </c>
      <c r="G297" s="16">
        <v>18</v>
      </c>
      <c r="H297" s="17">
        <f t="shared" si="19"/>
        <v>94.977578475336315</v>
      </c>
      <c r="I297" s="17">
        <f t="shared" si="20"/>
        <v>1709.5964125560536</v>
      </c>
      <c r="J297" s="18" t="s">
        <v>2941</v>
      </c>
      <c r="K297" s="19" t="s">
        <v>2949</v>
      </c>
      <c r="L297" s="20">
        <v>1059</v>
      </c>
      <c r="M297" s="22">
        <f t="shared" si="21"/>
        <v>19062</v>
      </c>
    </row>
    <row r="298" spans="2:13" ht="27" customHeight="1" outlineLevel="1" thickBot="1" x14ac:dyDescent="0.25">
      <c r="B298" s="46"/>
      <c r="C298" s="47" t="s">
        <v>1115</v>
      </c>
      <c r="D298" s="48"/>
      <c r="E298" s="48"/>
      <c r="F298" s="49"/>
      <c r="G298" s="58">
        <f>SUBTOTAL(9,G247:G297)</f>
        <v>2489</v>
      </c>
      <c r="H298" s="65">
        <f>I298/G298</f>
        <v>123.26491270108654</v>
      </c>
      <c r="I298" s="59">
        <f>SUBTOTAL(9,I247:I297)</f>
        <v>306806.36771300441</v>
      </c>
      <c r="J298" s="54"/>
      <c r="K298" s="55"/>
      <c r="L298" s="56"/>
      <c r="M298" s="57"/>
    </row>
    <row r="299" spans="2:13" ht="18.75" outlineLevel="2" x14ac:dyDescent="0.2">
      <c r="B299" s="21" t="s">
        <v>2980</v>
      </c>
      <c r="C299" s="15" t="s">
        <v>2976</v>
      </c>
      <c r="D299" s="15" t="s">
        <v>2978</v>
      </c>
      <c r="E299" s="15" t="s">
        <v>1032</v>
      </c>
      <c r="F299" s="15" t="s">
        <v>2536</v>
      </c>
      <c r="G299" s="16">
        <v>11</v>
      </c>
      <c r="H299" s="17">
        <f t="shared" si="19"/>
        <v>40.08968609865471</v>
      </c>
      <c r="I299" s="17">
        <f t="shared" si="20"/>
        <v>440.98654708520178</v>
      </c>
      <c r="J299" s="18" t="s">
        <v>2977</v>
      </c>
      <c r="K299" s="19" t="s">
        <v>2979</v>
      </c>
      <c r="L299" s="20">
        <v>447</v>
      </c>
      <c r="M299" s="22">
        <f t="shared" ref="M299:M309" si="22">L299*G299</f>
        <v>4917</v>
      </c>
    </row>
    <row r="300" spans="2:13" ht="18.75" outlineLevel="2" x14ac:dyDescent="0.2">
      <c r="B300" s="21" t="s">
        <v>2980</v>
      </c>
      <c r="C300" s="15" t="s">
        <v>2976</v>
      </c>
      <c r="D300" s="15" t="s">
        <v>2978</v>
      </c>
      <c r="E300" s="15" t="s">
        <v>1032</v>
      </c>
      <c r="F300" s="15" t="s">
        <v>2578</v>
      </c>
      <c r="G300" s="16">
        <v>19</v>
      </c>
      <c r="H300" s="17">
        <f t="shared" si="19"/>
        <v>40.08968609865471</v>
      </c>
      <c r="I300" s="17">
        <f t="shared" si="20"/>
        <v>761.70403587443946</v>
      </c>
      <c r="J300" s="18" t="s">
        <v>2977</v>
      </c>
      <c r="K300" s="19" t="s">
        <v>2981</v>
      </c>
      <c r="L300" s="20">
        <v>447</v>
      </c>
      <c r="M300" s="22">
        <f t="shared" si="22"/>
        <v>8493</v>
      </c>
    </row>
    <row r="301" spans="2:13" ht="18.75" outlineLevel="2" x14ac:dyDescent="0.2">
      <c r="B301" s="21" t="s">
        <v>2980</v>
      </c>
      <c r="C301" s="15" t="s">
        <v>2976</v>
      </c>
      <c r="D301" s="15" t="s">
        <v>2978</v>
      </c>
      <c r="E301" s="15" t="s">
        <v>1032</v>
      </c>
      <c r="F301" s="15" t="s">
        <v>2579</v>
      </c>
      <c r="G301" s="16">
        <v>24</v>
      </c>
      <c r="H301" s="17">
        <f t="shared" si="19"/>
        <v>40.08968609865471</v>
      </c>
      <c r="I301" s="17">
        <f t="shared" si="20"/>
        <v>962.15246636771303</v>
      </c>
      <c r="J301" s="18" t="s">
        <v>2977</v>
      </c>
      <c r="K301" s="19" t="s">
        <v>2982</v>
      </c>
      <c r="L301" s="20">
        <v>447</v>
      </c>
      <c r="M301" s="22">
        <f t="shared" si="22"/>
        <v>10728</v>
      </c>
    </row>
    <row r="302" spans="2:13" ht="18.75" outlineLevel="2" x14ac:dyDescent="0.2">
      <c r="B302" s="21" t="s">
        <v>2980</v>
      </c>
      <c r="C302" s="15" t="s">
        <v>2976</v>
      </c>
      <c r="D302" s="15" t="s">
        <v>2978</v>
      </c>
      <c r="E302" s="15" t="s">
        <v>1032</v>
      </c>
      <c r="F302" s="15" t="s">
        <v>2845</v>
      </c>
      <c r="G302" s="16">
        <v>17</v>
      </c>
      <c r="H302" s="17">
        <f t="shared" si="19"/>
        <v>40.08968609865471</v>
      </c>
      <c r="I302" s="17">
        <f t="shared" si="20"/>
        <v>681.52466367713009</v>
      </c>
      <c r="J302" s="18" t="s">
        <v>2977</v>
      </c>
      <c r="K302" s="19" t="s">
        <v>2983</v>
      </c>
      <c r="L302" s="20">
        <v>447</v>
      </c>
      <c r="M302" s="22">
        <f t="shared" si="22"/>
        <v>7599</v>
      </c>
    </row>
    <row r="303" spans="2:13" ht="18.75" outlineLevel="2" x14ac:dyDescent="0.2">
      <c r="B303" s="21" t="s">
        <v>2980</v>
      </c>
      <c r="C303" s="15" t="s">
        <v>2976</v>
      </c>
      <c r="D303" s="15" t="s">
        <v>2978</v>
      </c>
      <c r="E303" s="15" t="s">
        <v>1032</v>
      </c>
      <c r="F303" s="15" t="s">
        <v>2580</v>
      </c>
      <c r="G303" s="16">
        <v>20</v>
      </c>
      <c r="H303" s="17">
        <f t="shared" si="19"/>
        <v>40.08968609865471</v>
      </c>
      <c r="I303" s="17">
        <f t="shared" si="20"/>
        <v>801.79372197309419</v>
      </c>
      <c r="J303" s="18" t="s">
        <v>2977</v>
      </c>
      <c r="K303" s="19" t="s">
        <v>2984</v>
      </c>
      <c r="L303" s="20">
        <v>447</v>
      </c>
      <c r="M303" s="22">
        <f t="shared" si="22"/>
        <v>8940</v>
      </c>
    </row>
    <row r="304" spans="2:13" ht="18.75" outlineLevel="2" x14ac:dyDescent="0.2">
      <c r="B304" s="21" t="s">
        <v>2980</v>
      </c>
      <c r="C304" s="15" t="s">
        <v>2976</v>
      </c>
      <c r="D304" s="15" t="s">
        <v>2978</v>
      </c>
      <c r="E304" s="15" t="s">
        <v>1032</v>
      </c>
      <c r="F304" s="15" t="s">
        <v>2486</v>
      </c>
      <c r="G304" s="16">
        <v>8</v>
      </c>
      <c r="H304" s="17">
        <f t="shared" si="19"/>
        <v>40.08968609865471</v>
      </c>
      <c r="I304" s="17">
        <f t="shared" si="20"/>
        <v>320.71748878923768</v>
      </c>
      <c r="J304" s="18" t="s">
        <v>2977</v>
      </c>
      <c r="K304" s="19" t="s">
        <v>2985</v>
      </c>
      <c r="L304" s="20">
        <v>447</v>
      </c>
      <c r="M304" s="22">
        <f t="shared" si="22"/>
        <v>3576</v>
      </c>
    </row>
    <row r="305" spans="2:13" ht="18.75" outlineLevel="2" x14ac:dyDescent="0.2">
      <c r="B305" s="21" t="s">
        <v>2989</v>
      </c>
      <c r="C305" s="15" t="s">
        <v>2976</v>
      </c>
      <c r="D305" s="15" t="s">
        <v>2987</v>
      </c>
      <c r="E305" s="15" t="s">
        <v>1033</v>
      </c>
      <c r="F305" s="15" t="s">
        <v>2486</v>
      </c>
      <c r="G305" s="16">
        <v>10</v>
      </c>
      <c r="H305" s="17">
        <f t="shared" si="19"/>
        <v>107.53363228699551</v>
      </c>
      <c r="I305" s="17">
        <f t="shared" si="20"/>
        <v>1075.3363228699552</v>
      </c>
      <c r="J305" s="18" t="s">
        <v>2986</v>
      </c>
      <c r="K305" s="19" t="s">
        <v>2988</v>
      </c>
      <c r="L305" s="20">
        <v>1199</v>
      </c>
      <c r="M305" s="22">
        <f t="shared" si="22"/>
        <v>11990</v>
      </c>
    </row>
    <row r="306" spans="2:13" ht="18.75" outlineLevel="2" x14ac:dyDescent="0.2">
      <c r="B306" s="21" t="s">
        <v>2989</v>
      </c>
      <c r="C306" s="15" t="s">
        <v>2976</v>
      </c>
      <c r="D306" s="15" t="s">
        <v>2987</v>
      </c>
      <c r="E306" s="15" t="s">
        <v>1033</v>
      </c>
      <c r="F306" s="15" t="s">
        <v>2489</v>
      </c>
      <c r="G306" s="16">
        <v>14</v>
      </c>
      <c r="H306" s="17">
        <f t="shared" si="19"/>
        <v>107.53363228699551</v>
      </c>
      <c r="I306" s="17">
        <f t="shared" si="20"/>
        <v>1505.4708520179372</v>
      </c>
      <c r="J306" s="18" t="s">
        <v>2986</v>
      </c>
      <c r="K306" s="19" t="s">
        <v>2990</v>
      </c>
      <c r="L306" s="20">
        <v>1199</v>
      </c>
      <c r="M306" s="22">
        <f t="shared" si="22"/>
        <v>16786</v>
      </c>
    </row>
    <row r="307" spans="2:13" ht="18.75" outlineLevel="2" x14ac:dyDescent="0.2">
      <c r="B307" s="21" t="s">
        <v>2989</v>
      </c>
      <c r="C307" s="15" t="s">
        <v>2976</v>
      </c>
      <c r="D307" s="15" t="s">
        <v>2987</v>
      </c>
      <c r="E307" s="15" t="s">
        <v>1033</v>
      </c>
      <c r="F307" s="15" t="s">
        <v>2491</v>
      </c>
      <c r="G307" s="16">
        <v>19</v>
      </c>
      <c r="H307" s="17">
        <f t="shared" si="19"/>
        <v>107.53363228699551</v>
      </c>
      <c r="I307" s="17">
        <f t="shared" si="20"/>
        <v>2043.1390134529147</v>
      </c>
      <c r="J307" s="18" t="s">
        <v>2986</v>
      </c>
      <c r="K307" s="19" t="s">
        <v>2991</v>
      </c>
      <c r="L307" s="20">
        <v>1199</v>
      </c>
      <c r="M307" s="22">
        <f t="shared" si="22"/>
        <v>22781</v>
      </c>
    </row>
    <row r="308" spans="2:13" ht="18.75" outlineLevel="2" x14ac:dyDescent="0.2">
      <c r="B308" s="21" t="s">
        <v>2989</v>
      </c>
      <c r="C308" s="15" t="s">
        <v>2976</v>
      </c>
      <c r="D308" s="15" t="s">
        <v>2987</v>
      </c>
      <c r="E308" s="15" t="s">
        <v>1033</v>
      </c>
      <c r="F308" s="15" t="s">
        <v>2493</v>
      </c>
      <c r="G308" s="16">
        <v>14</v>
      </c>
      <c r="H308" s="17">
        <f t="shared" si="19"/>
        <v>107.53363228699551</v>
      </c>
      <c r="I308" s="17">
        <f t="shared" si="20"/>
        <v>1505.4708520179372</v>
      </c>
      <c r="J308" s="18" t="s">
        <v>2986</v>
      </c>
      <c r="K308" s="19" t="s">
        <v>2992</v>
      </c>
      <c r="L308" s="20">
        <v>1199</v>
      </c>
      <c r="M308" s="22">
        <f t="shared" si="22"/>
        <v>16786</v>
      </c>
    </row>
    <row r="309" spans="2:13" ht="19.5" outlineLevel="2" thickBot="1" x14ac:dyDescent="0.25">
      <c r="B309" s="21" t="s">
        <v>2989</v>
      </c>
      <c r="C309" s="15" t="s">
        <v>2976</v>
      </c>
      <c r="D309" s="15" t="s">
        <v>2987</v>
      </c>
      <c r="E309" s="15" t="s">
        <v>1033</v>
      </c>
      <c r="F309" s="15" t="s">
        <v>2494</v>
      </c>
      <c r="G309" s="16">
        <v>7</v>
      </c>
      <c r="H309" s="17">
        <f t="shared" si="19"/>
        <v>107.53363228699551</v>
      </c>
      <c r="I309" s="17">
        <f t="shared" si="20"/>
        <v>752.7354260089686</v>
      </c>
      <c r="J309" s="18" t="s">
        <v>2986</v>
      </c>
      <c r="K309" s="19" t="s">
        <v>2993</v>
      </c>
      <c r="L309" s="20">
        <v>1199</v>
      </c>
      <c r="M309" s="22">
        <f t="shared" si="22"/>
        <v>8393</v>
      </c>
    </row>
    <row r="310" spans="2:13" ht="27" customHeight="1" outlineLevel="1" thickBot="1" x14ac:dyDescent="0.25">
      <c r="B310" s="46"/>
      <c r="C310" s="47" t="s">
        <v>1114</v>
      </c>
      <c r="D310" s="48"/>
      <c r="E310" s="48"/>
      <c r="F310" s="49"/>
      <c r="G310" s="58">
        <f>SUBTOTAL(9,G299:G309)</f>
        <v>163</v>
      </c>
      <c r="H310" s="65">
        <f>I310/G310</f>
        <v>66.570744724751719</v>
      </c>
      <c r="I310" s="59">
        <f>SUBTOTAL(9,I299:I309)</f>
        <v>10851.031390134531</v>
      </c>
      <c r="J310" s="54"/>
      <c r="K310" s="55"/>
      <c r="L310" s="56"/>
      <c r="M310" s="57"/>
    </row>
    <row r="311" spans="2:13" ht="18.75" outlineLevel="2" x14ac:dyDescent="0.2">
      <c r="B311" s="21" t="s">
        <v>2998</v>
      </c>
      <c r="C311" s="15" t="s">
        <v>2994</v>
      </c>
      <c r="D311" s="15" t="s">
        <v>2996</v>
      </c>
      <c r="E311" s="15" t="s">
        <v>1024</v>
      </c>
      <c r="F311" s="15" t="s">
        <v>2589</v>
      </c>
      <c r="G311" s="16">
        <v>2</v>
      </c>
      <c r="H311" s="17">
        <f t="shared" si="19"/>
        <v>197.30941704035874</v>
      </c>
      <c r="I311" s="17">
        <f t="shared" si="20"/>
        <v>394.61883408071748</v>
      </c>
      <c r="J311" s="18" t="s">
        <v>2995</v>
      </c>
      <c r="K311" s="19" t="s">
        <v>2997</v>
      </c>
      <c r="L311" s="20">
        <v>2200</v>
      </c>
      <c r="M311" s="22">
        <f t="shared" ref="M311:M317" si="23">L311*G311</f>
        <v>4400</v>
      </c>
    </row>
    <row r="312" spans="2:13" ht="18.75" outlineLevel="2" x14ac:dyDescent="0.2">
      <c r="B312" s="21" t="s">
        <v>2998</v>
      </c>
      <c r="C312" s="15" t="s">
        <v>2994</v>
      </c>
      <c r="D312" s="15" t="s">
        <v>2996</v>
      </c>
      <c r="E312" s="15" t="s">
        <v>1024</v>
      </c>
      <c r="F312" s="15" t="s">
        <v>2489</v>
      </c>
      <c r="G312" s="16">
        <v>15</v>
      </c>
      <c r="H312" s="17">
        <f t="shared" si="19"/>
        <v>197.30941704035874</v>
      </c>
      <c r="I312" s="17">
        <f t="shared" si="20"/>
        <v>2959.641255605381</v>
      </c>
      <c r="J312" s="18" t="s">
        <v>2995</v>
      </c>
      <c r="K312" s="19" t="s">
        <v>2999</v>
      </c>
      <c r="L312" s="20">
        <v>2200</v>
      </c>
      <c r="M312" s="22">
        <f t="shared" si="23"/>
        <v>33000</v>
      </c>
    </row>
    <row r="313" spans="2:13" ht="18.75" outlineLevel="2" x14ac:dyDescent="0.2">
      <c r="B313" s="21" t="s">
        <v>2998</v>
      </c>
      <c r="C313" s="15" t="s">
        <v>2994</v>
      </c>
      <c r="D313" s="15" t="s">
        <v>2996</v>
      </c>
      <c r="E313" s="15" t="s">
        <v>1024</v>
      </c>
      <c r="F313" s="15" t="s">
        <v>2491</v>
      </c>
      <c r="G313" s="16">
        <v>27</v>
      </c>
      <c r="H313" s="17">
        <f t="shared" si="19"/>
        <v>197.30941704035874</v>
      </c>
      <c r="I313" s="17">
        <f t="shared" si="20"/>
        <v>5327.3542600896862</v>
      </c>
      <c r="J313" s="18" t="s">
        <v>2995</v>
      </c>
      <c r="K313" s="19" t="s">
        <v>3000</v>
      </c>
      <c r="L313" s="20">
        <v>2200</v>
      </c>
      <c r="M313" s="22">
        <f t="shared" si="23"/>
        <v>59400</v>
      </c>
    </row>
    <row r="314" spans="2:13" ht="18.75" outlineLevel="2" x14ac:dyDescent="0.2">
      <c r="B314" s="21" t="s">
        <v>2998</v>
      </c>
      <c r="C314" s="15" t="s">
        <v>2994</v>
      </c>
      <c r="D314" s="15" t="s">
        <v>2996</v>
      </c>
      <c r="E314" s="15" t="s">
        <v>1024</v>
      </c>
      <c r="F314" s="15" t="s">
        <v>2493</v>
      </c>
      <c r="G314" s="16">
        <v>86</v>
      </c>
      <c r="H314" s="17">
        <f t="shared" si="19"/>
        <v>197.30941704035874</v>
      </c>
      <c r="I314" s="17">
        <f t="shared" si="20"/>
        <v>16968.609865470851</v>
      </c>
      <c r="J314" s="18" t="s">
        <v>2995</v>
      </c>
      <c r="K314" s="19" t="s">
        <v>3001</v>
      </c>
      <c r="L314" s="20">
        <v>2200</v>
      </c>
      <c r="M314" s="22">
        <f t="shared" si="23"/>
        <v>189200</v>
      </c>
    </row>
    <row r="315" spans="2:13" ht="18.75" outlineLevel="2" x14ac:dyDescent="0.2">
      <c r="B315" s="21" t="s">
        <v>3005</v>
      </c>
      <c r="C315" s="15" t="s">
        <v>2994</v>
      </c>
      <c r="D315" s="15" t="s">
        <v>3003</v>
      </c>
      <c r="E315" s="15" t="s">
        <v>1024</v>
      </c>
      <c r="F315" s="15" t="s">
        <v>2496</v>
      </c>
      <c r="G315" s="16">
        <v>2</v>
      </c>
      <c r="H315" s="17">
        <f t="shared" si="19"/>
        <v>206.27802690582959</v>
      </c>
      <c r="I315" s="17">
        <f t="shared" si="20"/>
        <v>412.55605381165918</v>
      </c>
      <c r="J315" s="18" t="s">
        <v>3002</v>
      </c>
      <c r="K315" s="19" t="s">
        <v>3006</v>
      </c>
      <c r="L315" s="20">
        <v>2300</v>
      </c>
      <c r="M315" s="22">
        <f t="shared" si="23"/>
        <v>4600</v>
      </c>
    </row>
    <row r="316" spans="2:13" ht="18.75" outlineLevel="2" x14ac:dyDescent="0.2">
      <c r="B316" s="21" t="s">
        <v>3005</v>
      </c>
      <c r="C316" s="15" t="s">
        <v>2994</v>
      </c>
      <c r="D316" s="15" t="s">
        <v>3003</v>
      </c>
      <c r="E316" s="15" t="s">
        <v>1024</v>
      </c>
      <c r="F316" s="15" t="s">
        <v>2498</v>
      </c>
      <c r="G316" s="16">
        <v>26</v>
      </c>
      <c r="H316" s="17">
        <f t="shared" si="19"/>
        <v>206.27802690582959</v>
      </c>
      <c r="I316" s="17">
        <f t="shared" si="20"/>
        <v>5363.2286995515697</v>
      </c>
      <c r="J316" s="18" t="s">
        <v>3002</v>
      </c>
      <c r="K316" s="19" t="s">
        <v>3008</v>
      </c>
      <c r="L316" s="20">
        <v>2300</v>
      </c>
      <c r="M316" s="22">
        <f t="shared" si="23"/>
        <v>59800</v>
      </c>
    </row>
    <row r="317" spans="2:13" ht="19.5" outlineLevel="2" thickBot="1" x14ac:dyDescent="0.25">
      <c r="B317" s="21" t="s">
        <v>3005</v>
      </c>
      <c r="C317" s="15" t="s">
        <v>2994</v>
      </c>
      <c r="D317" s="15" t="s">
        <v>3003</v>
      </c>
      <c r="E317" s="15" t="s">
        <v>1024</v>
      </c>
      <c r="F317" s="15" t="s">
        <v>2500</v>
      </c>
      <c r="G317" s="16">
        <v>29</v>
      </c>
      <c r="H317" s="17">
        <f t="shared" si="19"/>
        <v>206.27802690582959</v>
      </c>
      <c r="I317" s="17">
        <f t="shared" si="20"/>
        <v>5982.0627802690578</v>
      </c>
      <c r="J317" s="18" t="s">
        <v>3002</v>
      </c>
      <c r="K317" s="19" t="s">
        <v>3009</v>
      </c>
      <c r="L317" s="20">
        <v>2300</v>
      </c>
      <c r="M317" s="22">
        <f t="shared" si="23"/>
        <v>66700</v>
      </c>
    </row>
    <row r="318" spans="2:13" ht="27" customHeight="1" outlineLevel="1" thickBot="1" x14ac:dyDescent="0.25">
      <c r="B318" s="46"/>
      <c r="C318" s="47" t="s">
        <v>1113</v>
      </c>
      <c r="D318" s="48"/>
      <c r="E318" s="48"/>
      <c r="F318" s="49"/>
      <c r="G318" s="58">
        <f>SUBTOTAL(9,G311:G317)</f>
        <v>187</v>
      </c>
      <c r="H318" s="65">
        <f>I318/G318</f>
        <v>200.04316443250761</v>
      </c>
      <c r="I318" s="59">
        <f>SUBTOTAL(9,I311:I317)</f>
        <v>37408.071748878923</v>
      </c>
      <c r="J318" s="54"/>
      <c r="K318" s="55"/>
      <c r="L318" s="56"/>
      <c r="M318" s="57"/>
    </row>
    <row r="319" spans="2:13" ht="18.75" outlineLevel="2" x14ac:dyDescent="0.2">
      <c r="B319" s="21" t="s">
        <v>3014</v>
      </c>
      <c r="C319" s="15" t="s">
        <v>3010</v>
      </c>
      <c r="D319" s="15" t="s">
        <v>3012</v>
      </c>
      <c r="E319" s="15" t="s">
        <v>1032</v>
      </c>
      <c r="F319" s="15" t="s">
        <v>2486</v>
      </c>
      <c r="G319" s="16">
        <v>24</v>
      </c>
      <c r="H319" s="17">
        <f t="shared" si="19"/>
        <v>37.578475336322867</v>
      </c>
      <c r="I319" s="17">
        <f t="shared" si="20"/>
        <v>901.88340807174882</v>
      </c>
      <c r="J319" s="18" t="s">
        <v>3011</v>
      </c>
      <c r="K319" s="19" t="s">
        <v>3013</v>
      </c>
      <c r="L319" s="20">
        <v>419</v>
      </c>
      <c r="M319" s="22">
        <f>L319*G319</f>
        <v>10056</v>
      </c>
    </row>
    <row r="320" spans="2:13" ht="18.75" outlineLevel="2" x14ac:dyDescent="0.2">
      <c r="B320" s="21" t="s">
        <v>3014</v>
      </c>
      <c r="C320" s="15" t="s">
        <v>3010</v>
      </c>
      <c r="D320" s="15" t="s">
        <v>3012</v>
      </c>
      <c r="E320" s="15" t="s">
        <v>1032</v>
      </c>
      <c r="F320" s="15" t="s">
        <v>2489</v>
      </c>
      <c r="G320" s="16">
        <v>5</v>
      </c>
      <c r="H320" s="17">
        <f t="shared" si="19"/>
        <v>37.578475336322867</v>
      </c>
      <c r="I320" s="17">
        <f t="shared" si="20"/>
        <v>187.89237668161434</v>
      </c>
      <c r="J320" s="18" t="s">
        <v>3011</v>
      </c>
      <c r="K320" s="19" t="s">
        <v>3015</v>
      </c>
      <c r="L320" s="20">
        <v>419</v>
      </c>
      <c r="M320" s="22">
        <f>L320*G320</f>
        <v>2095</v>
      </c>
    </row>
    <row r="321" spans="2:13" ht="18.75" outlineLevel="2" x14ac:dyDescent="0.2">
      <c r="B321" s="21" t="s">
        <v>3014</v>
      </c>
      <c r="C321" s="15" t="s">
        <v>3010</v>
      </c>
      <c r="D321" s="15" t="s">
        <v>3012</v>
      </c>
      <c r="E321" s="15" t="s">
        <v>1032</v>
      </c>
      <c r="F321" s="15" t="s">
        <v>2491</v>
      </c>
      <c r="G321" s="16">
        <v>29</v>
      </c>
      <c r="H321" s="17">
        <f t="shared" si="19"/>
        <v>37.578475336322867</v>
      </c>
      <c r="I321" s="17">
        <f t="shared" si="20"/>
        <v>1089.775784753363</v>
      </c>
      <c r="J321" s="18" t="s">
        <v>3011</v>
      </c>
      <c r="K321" s="19" t="s">
        <v>3016</v>
      </c>
      <c r="L321" s="20">
        <v>419</v>
      </c>
      <c r="M321" s="22">
        <f>L321*G321</f>
        <v>12151</v>
      </c>
    </row>
    <row r="322" spans="2:13" ht="19.5" outlineLevel="2" thickBot="1" x14ac:dyDescent="0.25">
      <c r="B322" s="21" t="s">
        <v>3014</v>
      </c>
      <c r="C322" s="15" t="s">
        <v>3010</v>
      </c>
      <c r="D322" s="15" t="s">
        <v>3012</v>
      </c>
      <c r="E322" s="15" t="s">
        <v>1032</v>
      </c>
      <c r="F322" s="15" t="s">
        <v>3018</v>
      </c>
      <c r="G322" s="16">
        <v>44</v>
      </c>
      <c r="H322" s="17">
        <f t="shared" si="19"/>
        <v>37.578475336322867</v>
      </c>
      <c r="I322" s="17">
        <f t="shared" si="20"/>
        <v>1653.4529147982062</v>
      </c>
      <c r="J322" s="18" t="s">
        <v>3011</v>
      </c>
      <c r="K322" s="19" t="s">
        <v>3017</v>
      </c>
      <c r="L322" s="20">
        <v>419</v>
      </c>
      <c r="M322" s="22">
        <f>L322*G322</f>
        <v>18436</v>
      </c>
    </row>
    <row r="323" spans="2:13" ht="27" customHeight="1" outlineLevel="1" thickBot="1" x14ac:dyDescent="0.25">
      <c r="B323" s="46"/>
      <c r="C323" s="47" t="s">
        <v>1112</v>
      </c>
      <c r="D323" s="48"/>
      <c r="E323" s="48"/>
      <c r="F323" s="49"/>
      <c r="G323" s="58">
        <f>SUBTOTAL(9,G319:G322)</f>
        <v>102</v>
      </c>
      <c r="H323" s="65">
        <f>I323/G323</f>
        <v>37.578475336322867</v>
      </c>
      <c r="I323" s="59">
        <f>SUBTOTAL(9,I319:I322)</f>
        <v>3833.0044843049322</v>
      </c>
      <c r="J323" s="54"/>
      <c r="K323" s="55"/>
      <c r="L323" s="56"/>
      <c r="M323" s="57"/>
    </row>
    <row r="324" spans="2:13" ht="18.75" outlineLevel="2" x14ac:dyDescent="0.2">
      <c r="B324" s="21" t="s">
        <v>3033</v>
      </c>
      <c r="C324" s="15" t="s">
        <v>3019</v>
      </c>
      <c r="D324" s="15" t="s">
        <v>3031</v>
      </c>
      <c r="E324" s="15" t="s">
        <v>1024</v>
      </c>
      <c r="F324" s="15" t="s">
        <v>2589</v>
      </c>
      <c r="G324" s="16">
        <v>2</v>
      </c>
      <c r="H324" s="17">
        <f t="shared" si="19"/>
        <v>143.40807174887891</v>
      </c>
      <c r="I324" s="17">
        <f t="shared" si="20"/>
        <v>286.81614349775782</v>
      </c>
      <c r="J324" s="18" t="s">
        <v>3030</v>
      </c>
      <c r="K324" s="19" t="s">
        <v>3032</v>
      </c>
      <c r="L324" s="20">
        <v>1599</v>
      </c>
      <c r="M324" s="22">
        <f t="shared" ref="M324:M342" si="24">L324*G324</f>
        <v>3198</v>
      </c>
    </row>
    <row r="325" spans="2:13" ht="18.75" outlineLevel="2" x14ac:dyDescent="0.2">
      <c r="B325" s="21" t="s">
        <v>3033</v>
      </c>
      <c r="C325" s="15" t="s">
        <v>3019</v>
      </c>
      <c r="D325" s="15" t="s">
        <v>3031</v>
      </c>
      <c r="E325" s="15" t="s">
        <v>1024</v>
      </c>
      <c r="F325" s="15" t="s">
        <v>2486</v>
      </c>
      <c r="G325" s="16">
        <v>44</v>
      </c>
      <c r="H325" s="17">
        <f t="shared" si="19"/>
        <v>143.40807174887891</v>
      </c>
      <c r="I325" s="17">
        <f t="shared" si="20"/>
        <v>6309.9551569506721</v>
      </c>
      <c r="J325" s="18" t="s">
        <v>3030</v>
      </c>
      <c r="K325" s="19" t="s">
        <v>3034</v>
      </c>
      <c r="L325" s="20">
        <v>1599</v>
      </c>
      <c r="M325" s="22">
        <f t="shared" si="24"/>
        <v>70356</v>
      </c>
    </row>
    <row r="326" spans="2:13" ht="18.75" outlineLevel="2" x14ac:dyDescent="0.2">
      <c r="B326" s="21" t="s">
        <v>3033</v>
      </c>
      <c r="C326" s="15" t="s">
        <v>3019</v>
      </c>
      <c r="D326" s="15" t="s">
        <v>3031</v>
      </c>
      <c r="E326" s="15" t="s">
        <v>1024</v>
      </c>
      <c r="F326" s="15" t="s">
        <v>2489</v>
      </c>
      <c r="G326" s="16">
        <v>118</v>
      </c>
      <c r="H326" s="17">
        <f t="shared" si="19"/>
        <v>143.40807174887891</v>
      </c>
      <c r="I326" s="17">
        <f t="shared" si="20"/>
        <v>16922.152466367712</v>
      </c>
      <c r="J326" s="18" t="s">
        <v>3030</v>
      </c>
      <c r="K326" s="19" t="s">
        <v>3035</v>
      </c>
      <c r="L326" s="20">
        <v>1599</v>
      </c>
      <c r="M326" s="22">
        <f t="shared" si="24"/>
        <v>188682</v>
      </c>
    </row>
    <row r="327" spans="2:13" ht="18.75" outlineLevel="2" x14ac:dyDescent="0.2">
      <c r="B327" s="21" t="s">
        <v>3033</v>
      </c>
      <c r="C327" s="15" t="s">
        <v>3019</v>
      </c>
      <c r="D327" s="15" t="s">
        <v>3031</v>
      </c>
      <c r="E327" s="15" t="s">
        <v>1024</v>
      </c>
      <c r="F327" s="15" t="s">
        <v>3004</v>
      </c>
      <c r="G327" s="16">
        <v>91</v>
      </c>
      <c r="H327" s="17">
        <f t="shared" si="19"/>
        <v>143.40807174887891</v>
      </c>
      <c r="I327" s="17">
        <f t="shared" si="20"/>
        <v>13050.134529147981</v>
      </c>
      <c r="J327" s="18" t="s">
        <v>3030</v>
      </c>
      <c r="K327" s="19" t="s">
        <v>3036</v>
      </c>
      <c r="L327" s="20">
        <v>1599</v>
      </c>
      <c r="M327" s="22">
        <f t="shared" si="24"/>
        <v>145509</v>
      </c>
    </row>
    <row r="328" spans="2:13" ht="18.75" outlineLevel="2" x14ac:dyDescent="0.2">
      <c r="B328" s="21" t="s">
        <v>3033</v>
      </c>
      <c r="C328" s="15" t="s">
        <v>3019</v>
      </c>
      <c r="D328" s="15" t="s">
        <v>3031</v>
      </c>
      <c r="E328" s="15" t="s">
        <v>1024</v>
      </c>
      <c r="F328" s="15" t="s">
        <v>2491</v>
      </c>
      <c r="G328" s="16">
        <v>61</v>
      </c>
      <c r="H328" s="17">
        <f t="shared" si="19"/>
        <v>143.40807174887891</v>
      </c>
      <c r="I328" s="17">
        <f t="shared" si="20"/>
        <v>8747.8923766816133</v>
      </c>
      <c r="J328" s="18" t="s">
        <v>3030</v>
      </c>
      <c r="K328" s="19" t="s">
        <v>3037</v>
      </c>
      <c r="L328" s="20">
        <v>1599</v>
      </c>
      <c r="M328" s="22">
        <f t="shared" si="24"/>
        <v>97539</v>
      </c>
    </row>
    <row r="329" spans="2:13" ht="18.75" outlineLevel="2" x14ac:dyDescent="0.2">
      <c r="B329" s="21" t="s">
        <v>3033</v>
      </c>
      <c r="C329" s="15" t="s">
        <v>3019</v>
      </c>
      <c r="D329" s="15" t="s">
        <v>3031</v>
      </c>
      <c r="E329" s="15" t="s">
        <v>1024</v>
      </c>
      <c r="F329" s="15" t="s">
        <v>2493</v>
      </c>
      <c r="G329" s="16">
        <v>70</v>
      </c>
      <c r="H329" s="17">
        <f t="shared" si="19"/>
        <v>143.40807174887891</v>
      </c>
      <c r="I329" s="17">
        <f t="shared" si="20"/>
        <v>10038.565022421524</v>
      </c>
      <c r="J329" s="18" t="s">
        <v>3030</v>
      </c>
      <c r="K329" s="19" t="s">
        <v>3038</v>
      </c>
      <c r="L329" s="20">
        <v>1599</v>
      </c>
      <c r="M329" s="22">
        <f t="shared" si="24"/>
        <v>111930</v>
      </c>
    </row>
    <row r="330" spans="2:13" ht="18.75" outlineLevel="2" x14ac:dyDescent="0.2">
      <c r="B330" s="21" t="s">
        <v>3033</v>
      </c>
      <c r="C330" s="15" t="s">
        <v>3019</v>
      </c>
      <c r="D330" s="15" t="s">
        <v>3031</v>
      </c>
      <c r="E330" s="15" t="s">
        <v>1024</v>
      </c>
      <c r="F330" s="15" t="s">
        <v>3029</v>
      </c>
      <c r="G330" s="16">
        <v>2</v>
      </c>
      <c r="H330" s="17">
        <f t="shared" si="19"/>
        <v>143.40807174887891</v>
      </c>
      <c r="I330" s="17">
        <f t="shared" si="20"/>
        <v>286.81614349775782</v>
      </c>
      <c r="J330" s="18" t="s">
        <v>3030</v>
      </c>
      <c r="K330" s="19" t="s">
        <v>3039</v>
      </c>
      <c r="L330" s="20">
        <v>1599</v>
      </c>
      <c r="M330" s="22">
        <f t="shared" si="24"/>
        <v>3198</v>
      </c>
    </row>
    <row r="331" spans="2:13" ht="18.75" outlineLevel="2" x14ac:dyDescent="0.2">
      <c r="B331" s="21" t="s">
        <v>3043</v>
      </c>
      <c r="C331" s="15" t="s">
        <v>3019</v>
      </c>
      <c r="D331" s="15" t="s">
        <v>3041</v>
      </c>
      <c r="E331" s="15" t="s">
        <v>1024</v>
      </c>
      <c r="F331" s="15" t="s">
        <v>2486</v>
      </c>
      <c r="G331" s="16">
        <v>15</v>
      </c>
      <c r="H331" s="17">
        <f t="shared" si="19"/>
        <v>188.25112107623318</v>
      </c>
      <c r="I331" s="17">
        <f t="shared" si="20"/>
        <v>2823.7668161434976</v>
      </c>
      <c r="J331" s="18" t="s">
        <v>3040</v>
      </c>
      <c r="K331" s="19" t="s">
        <v>3042</v>
      </c>
      <c r="L331" s="20">
        <v>2099</v>
      </c>
      <c r="M331" s="22">
        <f t="shared" si="24"/>
        <v>31485</v>
      </c>
    </row>
    <row r="332" spans="2:13" ht="18.75" outlineLevel="2" x14ac:dyDescent="0.2">
      <c r="B332" s="21" t="s">
        <v>3043</v>
      </c>
      <c r="C332" s="15" t="s">
        <v>3019</v>
      </c>
      <c r="D332" s="15" t="s">
        <v>3041</v>
      </c>
      <c r="E332" s="15" t="s">
        <v>1024</v>
      </c>
      <c r="F332" s="15" t="s">
        <v>2489</v>
      </c>
      <c r="G332" s="16">
        <v>68</v>
      </c>
      <c r="H332" s="17">
        <f t="shared" si="19"/>
        <v>188.25112107623318</v>
      </c>
      <c r="I332" s="17">
        <f t="shared" si="20"/>
        <v>12801.076233183856</v>
      </c>
      <c r="J332" s="18" t="s">
        <v>3040</v>
      </c>
      <c r="K332" s="19" t="s">
        <v>3044</v>
      </c>
      <c r="L332" s="20">
        <v>2099</v>
      </c>
      <c r="M332" s="22">
        <f t="shared" si="24"/>
        <v>142732</v>
      </c>
    </row>
    <row r="333" spans="2:13" ht="18.75" outlineLevel="2" x14ac:dyDescent="0.2">
      <c r="B333" s="21" t="s">
        <v>3043</v>
      </c>
      <c r="C333" s="15" t="s">
        <v>3019</v>
      </c>
      <c r="D333" s="15" t="s">
        <v>3041</v>
      </c>
      <c r="E333" s="15" t="s">
        <v>1024</v>
      </c>
      <c r="F333" s="15" t="s">
        <v>3004</v>
      </c>
      <c r="G333" s="16">
        <v>91</v>
      </c>
      <c r="H333" s="17">
        <f t="shared" ref="H333:H398" si="25">L333/11.15</f>
        <v>188.25112107623318</v>
      </c>
      <c r="I333" s="17">
        <f t="shared" ref="I333:I398" si="26">G333*H333</f>
        <v>17130.852017937221</v>
      </c>
      <c r="J333" s="18" t="s">
        <v>3040</v>
      </c>
      <c r="K333" s="19" t="s">
        <v>3045</v>
      </c>
      <c r="L333" s="20">
        <v>2099</v>
      </c>
      <c r="M333" s="22">
        <f t="shared" si="24"/>
        <v>191009</v>
      </c>
    </row>
    <row r="334" spans="2:13" ht="18.75" outlineLevel="2" x14ac:dyDescent="0.2">
      <c r="B334" s="21" t="s">
        <v>3043</v>
      </c>
      <c r="C334" s="15" t="s">
        <v>3019</v>
      </c>
      <c r="D334" s="15" t="s">
        <v>3041</v>
      </c>
      <c r="E334" s="15" t="s">
        <v>1024</v>
      </c>
      <c r="F334" s="15" t="s">
        <v>2491</v>
      </c>
      <c r="G334" s="16">
        <v>43</v>
      </c>
      <c r="H334" s="17">
        <f t="shared" si="25"/>
        <v>188.25112107623318</v>
      </c>
      <c r="I334" s="17">
        <f t="shared" si="26"/>
        <v>8094.7982062780266</v>
      </c>
      <c r="J334" s="18" t="s">
        <v>3040</v>
      </c>
      <c r="K334" s="19" t="s">
        <v>3046</v>
      </c>
      <c r="L334" s="20">
        <v>2099</v>
      </c>
      <c r="M334" s="22">
        <f t="shared" si="24"/>
        <v>90257</v>
      </c>
    </row>
    <row r="335" spans="2:13" ht="18.75" outlineLevel="2" x14ac:dyDescent="0.2">
      <c r="B335" s="21" t="s">
        <v>3043</v>
      </c>
      <c r="C335" s="15" t="s">
        <v>3019</v>
      </c>
      <c r="D335" s="15" t="s">
        <v>3041</v>
      </c>
      <c r="E335" s="15" t="s">
        <v>1024</v>
      </c>
      <c r="F335" s="15" t="s">
        <v>2493</v>
      </c>
      <c r="G335" s="16">
        <v>19</v>
      </c>
      <c r="H335" s="17">
        <f t="shared" si="25"/>
        <v>188.25112107623318</v>
      </c>
      <c r="I335" s="17">
        <f t="shared" si="26"/>
        <v>3576.7713004484303</v>
      </c>
      <c r="J335" s="18" t="s">
        <v>3040</v>
      </c>
      <c r="K335" s="19" t="s">
        <v>3047</v>
      </c>
      <c r="L335" s="20">
        <v>2099</v>
      </c>
      <c r="M335" s="22">
        <f t="shared" si="24"/>
        <v>39881</v>
      </c>
    </row>
    <row r="336" spans="2:13" ht="18.75" outlineLevel="2" x14ac:dyDescent="0.2">
      <c r="B336" s="21" t="s">
        <v>3043</v>
      </c>
      <c r="C336" s="15" t="s">
        <v>3019</v>
      </c>
      <c r="D336" s="15" t="s">
        <v>3041</v>
      </c>
      <c r="E336" s="15" t="s">
        <v>1024</v>
      </c>
      <c r="F336" s="15" t="s">
        <v>3029</v>
      </c>
      <c r="G336" s="16">
        <v>25</v>
      </c>
      <c r="H336" s="17">
        <f t="shared" si="25"/>
        <v>188.25112107623318</v>
      </c>
      <c r="I336" s="17">
        <f t="shared" si="26"/>
        <v>4706.2780269058294</v>
      </c>
      <c r="J336" s="18" t="s">
        <v>3040</v>
      </c>
      <c r="K336" s="19" t="s">
        <v>3048</v>
      </c>
      <c r="L336" s="20">
        <v>2099</v>
      </c>
      <c r="M336" s="22">
        <f t="shared" si="24"/>
        <v>52475</v>
      </c>
    </row>
    <row r="337" spans="2:13" ht="18.75" outlineLevel="2" x14ac:dyDescent="0.2">
      <c r="B337" s="21" t="s">
        <v>3023</v>
      </c>
      <c r="C337" s="15" t="s">
        <v>3019</v>
      </c>
      <c r="D337" s="15" t="s">
        <v>3021</v>
      </c>
      <c r="E337" s="15" t="s">
        <v>1025</v>
      </c>
      <c r="F337" s="15" t="s">
        <v>2486</v>
      </c>
      <c r="G337" s="16">
        <v>30</v>
      </c>
      <c r="H337" s="17">
        <f t="shared" si="25"/>
        <v>125.47085201793722</v>
      </c>
      <c r="I337" s="17">
        <f t="shared" si="26"/>
        <v>3764.1255605381166</v>
      </c>
      <c r="J337" s="18" t="s">
        <v>3020</v>
      </c>
      <c r="K337" s="19" t="s">
        <v>3022</v>
      </c>
      <c r="L337" s="20">
        <v>1399</v>
      </c>
      <c r="M337" s="22">
        <f t="shared" si="24"/>
        <v>41970</v>
      </c>
    </row>
    <row r="338" spans="2:13" ht="18.75" outlineLevel="2" x14ac:dyDescent="0.2">
      <c r="B338" s="21" t="s">
        <v>3023</v>
      </c>
      <c r="C338" s="15" t="s">
        <v>3019</v>
      </c>
      <c r="D338" s="15" t="s">
        <v>3021</v>
      </c>
      <c r="E338" s="15" t="s">
        <v>1025</v>
      </c>
      <c r="F338" s="15" t="s">
        <v>2489</v>
      </c>
      <c r="G338" s="16">
        <v>109</v>
      </c>
      <c r="H338" s="17">
        <f t="shared" si="25"/>
        <v>125.47085201793722</v>
      </c>
      <c r="I338" s="17">
        <f t="shared" si="26"/>
        <v>13676.322869955156</v>
      </c>
      <c r="J338" s="18" t="s">
        <v>3020</v>
      </c>
      <c r="K338" s="19" t="s">
        <v>3024</v>
      </c>
      <c r="L338" s="20">
        <v>1399</v>
      </c>
      <c r="M338" s="22">
        <f t="shared" si="24"/>
        <v>152491</v>
      </c>
    </row>
    <row r="339" spans="2:13" ht="18.75" outlineLevel="2" x14ac:dyDescent="0.2">
      <c r="B339" s="21" t="s">
        <v>3023</v>
      </c>
      <c r="C339" s="15" t="s">
        <v>3019</v>
      </c>
      <c r="D339" s="15" t="s">
        <v>3021</v>
      </c>
      <c r="E339" s="15" t="s">
        <v>1025</v>
      </c>
      <c r="F339" s="15" t="s">
        <v>3004</v>
      </c>
      <c r="G339" s="16">
        <v>104</v>
      </c>
      <c r="H339" s="17">
        <f t="shared" si="25"/>
        <v>125.47085201793722</v>
      </c>
      <c r="I339" s="17">
        <f t="shared" si="26"/>
        <v>13048.968609865471</v>
      </c>
      <c r="J339" s="18" t="s">
        <v>3020</v>
      </c>
      <c r="K339" s="19" t="s">
        <v>3025</v>
      </c>
      <c r="L339" s="20">
        <v>1399</v>
      </c>
      <c r="M339" s="22">
        <f t="shared" si="24"/>
        <v>145496</v>
      </c>
    </row>
    <row r="340" spans="2:13" ht="18.75" outlineLevel="2" x14ac:dyDescent="0.2">
      <c r="B340" s="21" t="s">
        <v>3023</v>
      </c>
      <c r="C340" s="15" t="s">
        <v>3019</v>
      </c>
      <c r="D340" s="15" t="s">
        <v>3021</v>
      </c>
      <c r="E340" s="15" t="s">
        <v>1025</v>
      </c>
      <c r="F340" s="15" t="s">
        <v>2491</v>
      </c>
      <c r="G340" s="16">
        <v>65</v>
      </c>
      <c r="H340" s="17">
        <f t="shared" si="25"/>
        <v>125.47085201793722</v>
      </c>
      <c r="I340" s="17">
        <f t="shared" si="26"/>
        <v>8155.6053811659194</v>
      </c>
      <c r="J340" s="18" t="s">
        <v>3020</v>
      </c>
      <c r="K340" s="19" t="s">
        <v>3026</v>
      </c>
      <c r="L340" s="20">
        <v>1399</v>
      </c>
      <c r="M340" s="22">
        <f t="shared" si="24"/>
        <v>90935</v>
      </c>
    </row>
    <row r="341" spans="2:13" ht="18.75" outlineLevel="2" x14ac:dyDescent="0.2">
      <c r="B341" s="21" t="s">
        <v>3023</v>
      </c>
      <c r="C341" s="15" t="s">
        <v>3019</v>
      </c>
      <c r="D341" s="15" t="s">
        <v>3021</v>
      </c>
      <c r="E341" s="15" t="s">
        <v>1025</v>
      </c>
      <c r="F341" s="15" t="s">
        <v>2493</v>
      </c>
      <c r="G341" s="16">
        <v>48</v>
      </c>
      <c r="H341" s="17">
        <f t="shared" si="25"/>
        <v>125.47085201793722</v>
      </c>
      <c r="I341" s="17">
        <f t="shared" si="26"/>
        <v>6022.6008968609867</v>
      </c>
      <c r="J341" s="18" t="s">
        <v>3020</v>
      </c>
      <c r="K341" s="19" t="s">
        <v>3027</v>
      </c>
      <c r="L341" s="20">
        <v>1399</v>
      </c>
      <c r="M341" s="22">
        <f t="shared" si="24"/>
        <v>67152</v>
      </c>
    </row>
    <row r="342" spans="2:13" ht="19.5" outlineLevel="2" thickBot="1" x14ac:dyDescent="0.25">
      <c r="B342" s="21" t="s">
        <v>3023</v>
      </c>
      <c r="C342" s="15" t="s">
        <v>3019</v>
      </c>
      <c r="D342" s="15" t="s">
        <v>3021</v>
      </c>
      <c r="E342" s="15" t="s">
        <v>1025</v>
      </c>
      <c r="F342" s="15" t="s">
        <v>3029</v>
      </c>
      <c r="G342" s="16">
        <v>8</v>
      </c>
      <c r="H342" s="17">
        <f t="shared" si="25"/>
        <v>125.47085201793722</v>
      </c>
      <c r="I342" s="17">
        <f t="shared" si="26"/>
        <v>1003.7668161434977</v>
      </c>
      <c r="J342" s="18" t="s">
        <v>3020</v>
      </c>
      <c r="K342" s="19" t="s">
        <v>3028</v>
      </c>
      <c r="L342" s="20">
        <v>1399</v>
      </c>
      <c r="M342" s="22">
        <f t="shared" si="24"/>
        <v>11192</v>
      </c>
    </row>
    <row r="343" spans="2:13" ht="27" customHeight="1" outlineLevel="1" thickBot="1" x14ac:dyDescent="0.25">
      <c r="B343" s="46"/>
      <c r="C343" s="47" t="s">
        <v>1111</v>
      </c>
      <c r="D343" s="48"/>
      <c r="E343" s="48"/>
      <c r="F343" s="49"/>
      <c r="G343" s="58">
        <f>SUBTOTAL(9,G324:G342)</f>
        <v>1013</v>
      </c>
      <c r="H343" s="65">
        <f>I343/G343</f>
        <v>148.51654943138305</v>
      </c>
      <c r="I343" s="59">
        <f>SUBTOTAL(9,I324:I342)</f>
        <v>150447.26457399104</v>
      </c>
      <c r="J343" s="54"/>
      <c r="K343" s="55"/>
      <c r="L343" s="56"/>
      <c r="M343" s="57"/>
    </row>
    <row r="344" spans="2:13" ht="18.75" outlineLevel="2" x14ac:dyDescent="0.2">
      <c r="B344" s="21" t="s">
        <v>3077</v>
      </c>
      <c r="C344" s="15" t="s">
        <v>3049</v>
      </c>
      <c r="D344" s="15" t="s">
        <v>3075</v>
      </c>
      <c r="E344" s="15" t="s">
        <v>1032</v>
      </c>
      <c r="F344" s="15" t="s">
        <v>2571</v>
      </c>
      <c r="G344" s="16">
        <v>6</v>
      </c>
      <c r="H344" s="17">
        <f t="shared" si="25"/>
        <v>48.340807174887892</v>
      </c>
      <c r="I344" s="17">
        <f t="shared" si="26"/>
        <v>290.04484304932737</v>
      </c>
      <c r="J344" s="18" t="s">
        <v>3074</v>
      </c>
      <c r="K344" s="19" t="s">
        <v>3076</v>
      </c>
      <c r="L344" s="20">
        <v>539</v>
      </c>
      <c r="M344" s="22">
        <f t="shared" ref="M344:M371" si="27">L344*G344</f>
        <v>3234</v>
      </c>
    </row>
    <row r="345" spans="2:13" ht="18.75" outlineLevel="2" x14ac:dyDescent="0.2">
      <c r="B345" s="21" t="s">
        <v>3077</v>
      </c>
      <c r="C345" s="15" t="s">
        <v>3049</v>
      </c>
      <c r="D345" s="15" t="s">
        <v>3075</v>
      </c>
      <c r="E345" s="15" t="s">
        <v>1032</v>
      </c>
      <c r="F345" s="15" t="s">
        <v>2534</v>
      </c>
      <c r="G345" s="16">
        <v>29</v>
      </c>
      <c r="H345" s="17">
        <f t="shared" si="25"/>
        <v>48.340807174887892</v>
      </c>
      <c r="I345" s="17">
        <f t="shared" si="26"/>
        <v>1401.8834080717488</v>
      </c>
      <c r="J345" s="18" t="s">
        <v>3074</v>
      </c>
      <c r="K345" s="19" t="s">
        <v>3078</v>
      </c>
      <c r="L345" s="20">
        <v>539</v>
      </c>
      <c r="M345" s="22">
        <f t="shared" si="27"/>
        <v>15631</v>
      </c>
    </row>
    <row r="346" spans="2:13" ht="18.75" outlineLevel="2" x14ac:dyDescent="0.2">
      <c r="B346" s="21" t="s">
        <v>3077</v>
      </c>
      <c r="C346" s="15" t="s">
        <v>3049</v>
      </c>
      <c r="D346" s="15" t="s">
        <v>3075</v>
      </c>
      <c r="E346" s="15" t="s">
        <v>1032</v>
      </c>
      <c r="F346" s="15" t="s">
        <v>2575</v>
      </c>
      <c r="G346" s="16">
        <v>21</v>
      </c>
      <c r="H346" s="17">
        <f t="shared" si="25"/>
        <v>48.340807174887892</v>
      </c>
      <c r="I346" s="17">
        <f t="shared" si="26"/>
        <v>1015.1569506726457</v>
      </c>
      <c r="J346" s="18" t="s">
        <v>3074</v>
      </c>
      <c r="K346" s="19" t="s">
        <v>3079</v>
      </c>
      <c r="L346" s="20">
        <v>539</v>
      </c>
      <c r="M346" s="22">
        <f t="shared" si="27"/>
        <v>11319</v>
      </c>
    </row>
    <row r="347" spans="2:13" ht="18.75" outlineLevel="2" x14ac:dyDescent="0.2">
      <c r="B347" s="21" t="s">
        <v>3077</v>
      </c>
      <c r="C347" s="15" t="s">
        <v>3049</v>
      </c>
      <c r="D347" s="15" t="s">
        <v>3075</v>
      </c>
      <c r="E347" s="15" t="s">
        <v>1032</v>
      </c>
      <c r="F347" s="15" t="s">
        <v>2536</v>
      </c>
      <c r="G347" s="16">
        <v>19</v>
      </c>
      <c r="H347" s="17">
        <f t="shared" si="25"/>
        <v>48.340807174887892</v>
      </c>
      <c r="I347" s="17">
        <f t="shared" si="26"/>
        <v>918.47533632286991</v>
      </c>
      <c r="J347" s="18" t="s">
        <v>3074</v>
      </c>
      <c r="K347" s="19" t="s">
        <v>3080</v>
      </c>
      <c r="L347" s="20">
        <v>539</v>
      </c>
      <c r="M347" s="22">
        <f t="shared" si="27"/>
        <v>10241</v>
      </c>
    </row>
    <row r="348" spans="2:13" ht="18.75" outlineLevel="2" x14ac:dyDescent="0.2">
      <c r="B348" s="21" t="s">
        <v>3077</v>
      </c>
      <c r="C348" s="15" t="s">
        <v>3049</v>
      </c>
      <c r="D348" s="15" t="s">
        <v>3075</v>
      </c>
      <c r="E348" s="15" t="s">
        <v>1032</v>
      </c>
      <c r="F348" s="15" t="s">
        <v>3082</v>
      </c>
      <c r="G348" s="16">
        <v>1</v>
      </c>
      <c r="H348" s="17">
        <f t="shared" si="25"/>
        <v>48.340807174887892</v>
      </c>
      <c r="I348" s="17">
        <f t="shared" si="26"/>
        <v>48.340807174887892</v>
      </c>
      <c r="J348" s="18" t="s">
        <v>3074</v>
      </c>
      <c r="K348" s="19" t="s">
        <v>3081</v>
      </c>
      <c r="L348" s="20">
        <v>539</v>
      </c>
      <c r="M348" s="22">
        <f t="shared" si="27"/>
        <v>539</v>
      </c>
    </row>
    <row r="349" spans="2:13" ht="18.75" outlineLevel="2" x14ac:dyDescent="0.2">
      <c r="B349" s="21" t="s">
        <v>3077</v>
      </c>
      <c r="C349" s="15" t="s">
        <v>3049</v>
      </c>
      <c r="D349" s="15" t="s">
        <v>3075</v>
      </c>
      <c r="E349" s="15" t="s">
        <v>1032</v>
      </c>
      <c r="F349" s="15" t="s">
        <v>2578</v>
      </c>
      <c r="G349" s="16">
        <v>5</v>
      </c>
      <c r="H349" s="17">
        <f t="shared" si="25"/>
        <v>48.340807174887892</v>
      </c>
      <c r="I349" s="17">
        <f t="shared" si="26"/>
        <v>241.70403587443946</v>
      </c>
      <c r="J349" s="18" t="s">
        <v>3074</v>
      </c>
      <c r="K349" s="19" t="s">
        <v>3083</v>
      </c>
      <c r="L349" s="20">
        <v>539</v>
      </c>
      <c r="M349" s="22">
        <f t="shared" si="27"/>
        <v>2695</v>
      </c>
    </row>
    <row r="350" spans="2:13" ht="18.75" outlineLevel="2" x14ac:dyDescent="0.2">
      <c r="B350" s="21" t="s">
        <v>3087</v>
      </c>
      <c r="C350" s="15" t="s">
        <v>3049</v>
      </c>
      <c r="D350" s="15" t="s">
        <v>3085</v>
      </c>
      <c r="E350" s="15" t="s">
        <v>1032</v>
      </c>
      <c r="F350" s="15" t="s">
        <v>2486</v>
      </c>
      <c r="G350" s="16">
        <v>125</v>
      </c>
      <c r="H350" s="17">
        <f t="shared" si="25"/>
        <v>68.071748878923771</v>
      </c>
      <c r="I350" s="17">
        <f t="shared" si="26"/>
        <v>8508.9686098654711</v>
      </c>
      <c r="J350" s="18" t="s">
        <v>3084</v>
      </c>
      <c r="K350" s="19" t="s">
        <v>3086</v>
      </c>
      <c r="L350" s="20">
        <v>759</v>
      </c>
      <c r="M350" s="22">
        <f t="shared" si="27"/>
        <v>94875</v>
      </c>
    </row>
    <row r="351" spans="2:13" ht="18.75" outlineLevel="2" x14ac:dyDescent="0.2">
      <c r="B351" s="21" t="s">
        <v>3087</v>
      </c>
      <c r="C351" s="15" t="s">
        <v>3049</v>
      </c>
      <c r="D351" s="15" t="s">
        <v>3085</v>
      </c>
      <c r="E351" s="15" t="s">
        <v>1032</v>
      </c>
      <c r="F351" s="15" t="s">
        <v>3091</v>
      </c>
      <c r="G351" s="16">
        <v>4</v>
      </c>
      <c r="H351" s="17">
        <f t="shared" si="25"/>
        <v>68.071748878923771</v>
      </c>
      <c r="I351" s="17">
        <f t="shared" si="26"/>
        <v>272.28699551569508</v>
      </c>
      <c r="J351" s="18" t="s">
        <v>3084</v>
      </c>
      <c r="K351" s="19" t="s">
        <v>3090</v>
      </c>
      <c r="L351" s="20">
        <v>759</v>
      </c>
      <c r="M351" s="22">
        <f t="shared" si="27"/>
        <v>3036</v>
      </c>
    </row>
    <row r="352" spans="2:13" ht="18.75" outlineLevel="2" x14ac:dyDescent="0.2">
      <c r="B352" s="21" t="s">
        <v>3087</v>
      </c>
      <c r="C352" s="15" t="s">
        <v>3049</v>
      </c>
      <c r="D352" s="15" t="s">
        <v>3085</v>
      </c>
      <c r="E352" s="15" t="s">
        <v>1032</v>
      </c>
      <c r="F352" s="15" t="s">
        <v>3093</v>
      </c>
      <c r="G352" s="16">
        <v>4</v>
      </c>
      <c r="H352" s="17">
        <f t="shared" si="25"/>
        <v>68.071748878923771</v>
      </c>
      <c r="I352" s="17">
        <f t="shared" si="26"/>
        <v>272.28699551569508</v>
      </c>
      <c r="J352" s="18" t="s">
        <v>3084</v>
      </c>
      <c r="K352" s="19" t="s">
        <v>3092</v>
      </c>
      <c r="L352" s="20">
        <v>759</v>
      </c>
      <c r="M352" s="22">
        <f t="shared" si="27"/>
        <v>3036</v>
      </c>
    </row>
    <row r="353" spans="2:13" ht="18.75" outlineLevel="2" x14ac:dyDescent="0.2">
      <c r="B353" s="21" t="s">
        <v>3053</v>
      </c>
      <c r="C353" s="15" t="s">
        <v>3049</v>
      </c>
      <c r="D353" s="15" t="s">
        <v>3051</v>
      </c>
      <c r="E353" s="15" t="s">
        <v>1032</v>
      </c>
      <c r="F353" s="15" t="s">
        <v>2486</v>
      </c>
      <c r="G353" s="16">
        <v>38</v>
      </c>
      <c r="H353" s="17">
        <f t="shared" si="25"/>
        <v>68.071748878923771</v>
      </c>
      <c r="I353" s="17">
        <f t="shared" si="26"/>
        <v>2586.7264573991033</v>
      </c>
      <c r="J353" s="18" t="s">
        <v>3050</v>
      </c>
      <c r="K353" s="19" t="s">
        <v>3052</v>
      </c>
      <c r="L353" s="20">
        <v>759</v>
      </c>
      <c r="M353" s="22">
        <f t="shared" si="27"/>
        <v>28842</v>
      </c>
    </row>
    <row r="354" spans="2:13" ht="18.75" outlineLevel="2" x14ac:dyDescent="0.2">
      <c r="B354" s="21" t="s">
        <v>3053</v>
      </c>
      <c r="C354" s="15" t="s">
        <v>3049</v>
      </c>
      <c r="D354" s="15" t="s">
        <v>3051</v>
      </c>
      <c r="E354" s="15" t="s">
        <v>1032</v>
      </c>
      <c r="F354" s="15" t="s">
        <v>3055</v>
      </c>
      <c r="G354" s="16">
        <v>41</v>
      </c>
      <c r="H354" s="17">
        <f t="shared" si="25"/>
        <v>68.071748878923771</v>
      </c>
      <c r="I354" s="17">
        <f t="shared" si="26"/>
        <v>2790.9417040358744</v>
      </c>
      <c r="J354" s="18" t="s">
        <v>3050</v>
      </c>
      <c r="K354" s="19" t="s">
        <v>3054</v>
      </c>
      <c r="L354" s="20">
        <v>759</v>
      </c>
      <c r="M354" s="22">
        <f t="shared" si="27"/>
        <v>31119</v>
      </c>
    </row>
    <row r="355" spans="2:13" ht="18.75" outlineLevel="2" x14ac:dyDescent="0.2">
      <c r="B355" s="21" t="s">
        <v>3053</v>
      </c>
      <c r="C355" s="15" t="s">
        <v>3049</v>
      </c>
      <c r="D355" s="15" t="s">
        <v>3051</v>
      </c>
      <c r="E355" s="15" t="s">
        <v>1032</v>
      </c>
      <c r="F355" s="15" t="s">
        <v>2489</v>
      </c>
      <c r="G355" s="16">
        <v>71</v>
      </c>
      <c r="H355" s="17">
        <f t="shared" si="25"/>
        <v>68.071748878923771</v>
      </c>
      <c r="I355" s="17">
        <f t="shared" si="26"/>
        <v>4833.0941704035877</v>
      </c>
      <c r="J355" s="18" t="s">
        <v>3050</v>
      </c>
      <c r="K355" s="19" t="s">
        <v>3056</v>
      </c>
      <c r="L355" s="20">
        <v>759</v>
      </c>
      <c r="M355" s="22">
        <f t="shared" si="27"/>
        <v>53889</v>
      </c>
    </row>
    <row r="356" spans="2:13" ht="18.75" outlineLevel="2" x14ac:dyDescent="0.2">
      <c r="B356" s="21" t="s">
        <v>3053</v>
      </c>
      <c r="C356" s="15" t="s">
        <v>3049</v>
      </c>
      <c r="D356" s="15" t="s">
        <v>3051</v>
      </c>
      <c r="E356" s="15" t="s">
        <v>1032</v>
      </c>
      <c r="F356" s="15" t="s">
        <v>3004</v>
      </c>
      <c r="G356" s="16">
        <v>7</v>
      </c>
      <c r="H356" s="17">
        <f t="shared" si="25"/>
        <v>68.071748878923771</v>
      </c>
      <c r="I356" s="17">
        <f t="shared" si="26"/>
        <v>476.50224215246641</v>
      </c>
      <c r="J356" s="18" t="s">
        <v>3050</v>
      </c>
      <c r="K356" s="19" t="s">
        <v>3057</v>
      </c>
      <c r="L356" s="20">
        <v>759</v>
      </c>
      <c r="M356" s="22">
        <f t="shared" si="27"/>
        <v>5313</v>
      </c>
    </row>
    <row r="357" spans="2:13" ht="18.75" outlineLevel="2" x14ac:dyDescent="0.2">
      <c r="B357" s="21" t="s">
        <v>3062</v>
      </c>
      <c r="C357" s="15" t="s">
        <v>3049</v>
      </c>
      <c r="D357" s="15" t="s">
        <v>3059</v>
      </c>
      <c r="E357" s="15" t="s">
        <v>1032</v>
      </c>
      <c r="F357" s="15" t="s">
        <v>3061</v>
      </c>
      <c r="G357" s="16">
        <v>2</v>
      </c>
      <c r="H357" s="17">
        <f t="shared" si="25"/>
        <v>48.340807174887892</v>
      </c>
      <c r="I357" s="17">
        <f t="shared" si="26"/>
        <v>96.681614349775785</v>
      </c>
      <c r="J357" s="18" t="s">
        <v>3058</v>
      </c>
      <c r="K357" s="19" t="s">
        <v>3060</v>
      </c>
      <c r="L357" s="20">
        <v>539</v>
      </c>
      <c r="M357" s="22">
        <f t="shared" si="27"/>
        <v>1078</v>
      </c>
    </row>
    <row r="358" spans="2:13" ht="18.75" outlineLevel="2" x14ac:dyDescent="0.2">
      <c r="B358" s="21" t="s">
        <v>3062</v>
      </c>
      <c r="C358" s="15" t="s">
        <v>3049</v>
      </c>
      <c r="D358" s="15" t="s">
        <v>3059</v>
      </c>
      <c r="E358" s="15" t="s">
        <v>1032</v>
      </c>
      <c r="F358" s="15" t="s">
        <v>3064</v>
      </c>
      <c r="G358" s="16">
        <v>24</v>
      </c>
      <c r="H358" s="17">
        <f t="shared" si="25"/>
        <v>48.340807174887892</v>
      </c>
      <c r="I358" s="17">
        <f t="shared" si="26"/>
        <v>1160.1793721973095</v>
      </c>
      <c r="J358" s="18" t="s">
        <v>3058</v>
      </c>
      <c r="K358" s="19" t="s">
        <v>3063</v>
      </c>
      <c r="L358" s="20">
        <v>539</v>
      </c>
      <c r="M358" s="22">
        <f t="shared" si="27"/>
        <v>12936</v>
      </c>
    </row>
    <row r="359" spans="2:13" ht="18.75" outlineLevel="2" x14ac:dyDescent="0.2">
      <c r="B359" s="21" t="s">
        <v>3062</v>
      </c>
      <c r="C359" s="15" t="s">
        <v>3049</v>
      </c>
      <c r="D359" s="15" t="s">
        <v>3059</v>
      </c>
      <c r="E359" s="15" t="s">
        <v>1032</v>
      </c>
      <c r="F359" s="15" t="s">
        <v>3066</v>
      </c>
      <c r="G359" s="16">
        <v>53</v>
      </c>
      <c r="H359" s="17">
        <f t="shared" si="25"/>
        <v>48.340807174887892</v>
      </c>
      <c r="I359" s="17">
        <f t="shared" si="26"/>
        <v>2562.0627802690583</v>
      </c>
      <c r="J359" s="18" t="s">
        <v>3058</v>
      </c>
      <c r="K359" s="19" t="s">
        <v>3065</v>
      </c>
      <c r="L359" s="20">
        <v>539</v>
      </c>
      <c r="M359" s="22">
        <f t="shared" si="27"/>
        <v>28567</v>
      </c>
    </row>
    <row r="360" spans="2:13" ht="18.75" outlineLevel="2" x14ac:dyDescent="0.2">
      <c r="B360" s="21" t="s">
        <v>3062</v>
      </c>
      <c r="C360" s="15" t="s">
        <v>3049</v>
      </c>
      <c r="D360" s="15" t="s">
        <v>3059</v>
      </c>
      <c r="E360" s="15" t="s">
        <v>1032</v>
      </c>
      <c r="F360" s="15" t="s">
        <v>3068</v>
      </c>
      <c r="G360" s="16">
        <v>35</v>
      </c>
      <c r="H360" s="17">
        <f t="shared" si="25"/>
        <v>48.340807174887892</v>
      </c>
      <c r="I360" s="17">
        <f t="shared" si="26"/>
        <v>1691.9282511210763</v>
      </c>
      <c r="J360" s="18" t="s">
        <v>3058</v>
      </c>
      <c r="K360" s="19" t="s">
        <v>3067</v>
      </c>
      <c r="L360" s="20">
        <v>539</v>
      </c>
      <c r="M360" s="22">
        <f t="shared" si="27"/>
        <v>18865</v>
      </c>
    </row>
    <row r="361" spans="2:13" ht="18.75" outlineLevel="2" x14ac:dyDescent="0.2">
      <c r="B361" s="21" t="s">
        <v>3062</v>
      </c>
      <c r="C361" s="15" t="s">
        <v>3049</v>
      </c>
      <c r="D361" s="15" t="s">
        <v>3059</v>
      </c>
      <c r="E361" s="15" t="s">
        <v>1032</v>
      </c>
      <c r="F361" s="15" t="s">
        <v>3070</v>
      </c>
      <c r="G361" s="16">
        <v>5</v>
      </c>
      <c r="H361" s="17">
        <f t="shared" si="25"/>
        <v>48.340807174887892</v>
      </c>
      <c r="I361" s="17">
        <f t="shared" si="26"/>
        <v>241.70403587443946</v>
      </c>
      <c r="J361" s="18" t="s">
        <v>3058</v>
      </c>
      <c r="K361" s="19" t="s">
        <v>3069</v>
      </c>
      <c r="L361" s="20">
        <v>539</v>
      </c>
      <c r="M361" s="22">
        <f t="shared" si="27"/>
        <v>2695</v>
      </c>
    </row>
    <row r="362" spans="2:13" ht="18.75" outlineLevel="2" x14ac:dyDescent="0.2">
      <c r="B362" s="21" t="s">
        <v>3097</v>
      </c>
      <c r="C362" s="15" t="s">
        <v>3049</v>
      </c>
      <c r="D362" s="15" t="s">
        <v>3095</v>
      </c>
      <c r="E362" s="15" t="s">
        <v>1032</v>
      </c>
      <c r="F362" s="15" t="s">
        <v>2486</v>
      </c>
      <c r="G362" s="16">
        <v>23</v>
      </c>
      <c r="H362" s="17">
        <f t="shared" si="25"/>
        <v>60.896860986547082</v>
      </c>
      <c r="I362" s="17">
        <f t="shared" si="26"/>
        <v>1400.6278026905829</v>
      </c>
      <c r="J362" s="18" t="s">
        <v>3094</v>
      </c>
      <c r="K362" s="19" t="s">
        <v>3096</v>
      </c>
      <c r="L362" s="20">
        <v>679</v>
      </c>
      <c r="M362" s="22">
        <f t="shared" si="27"/>
        <v>15617</v>
      </c>
    </row>
    <row r="363" spans="2:13" ht="18.75" outlineLevel="2" x14ac:dyDescent="0.2">
      <c r="B363" s="21" t="s">
        <v>3097</v>
      </c>
      <c r="C363" s="15" t="s">
        <v>3049</v>
      </c>
      <c r="D363" s="15" t="s">
        <v>3095</v>
      </c>
      <c r="E363" s="15" t="s">
        <v>1032</v>
      </c>
      <c r="F363" s="15" t="s">
        <v>3004</v>
      </c>
      <c r="G363" s="16">
        <v>28</v>
      </c>
      <c r="H363" s="17">
        <f t="shared" si="25"/>
        <v>60.896860986547082</v>
      </c>
      <c r="I363" s="17">
        <f t="shared" si="26"/>
        <v>1705.1121076233183</v>
      </c>
      <c r="J363" s="18" t="s">
        <v>3094</v>
      </c>
      <c r="K363" s="19" t="s">
        <v>3098</v>
      </c>
      <c r="L363" s="20">
        <v>679</v>
      </c>
      <c r="M363" s="22">
        <f t="shared" si="27"/>
        <v>19012</v>
      </c>
    </row>
    <row r="364" spans="2:13" ht="18.75" outlineLevel="2" x14ac:dyDescent="0.2">
      <c r="B364" s="21" t="s">
        <v>3102</v>
      </c>
      <c r="C364" s="15" t="s">
        <v>3049</v>
      </c>
      <c r="D364" s="15" t="s">
        <v>3100</v>
      </c>
      <c r="E364" s="15" t="s">
        <v>1032</v>
      </c>
      <c r="F364" s="15" t="s">
        <v>2486</v>
      </c>
      <c r="G364" s="16">
        <v>30</v>
      </c>
      <c r="H364" s="17">
        <f t="shared" si="25"/>
        <v>107.53363228699551</v>
      </c>
      <c r="I364" s="17">
        <f t="shared" si="26"/>
        <v>3226.0089686098654</v>
      </c>
      <c r="J364" s="18" t="s">
        <v>3099</v>
      </c>
      <c r="K364" s="19" t="s">
        <v>3101</v>
      </c>
      <c r="L364" s="20">
        <v>1199</v>
      </c>
      <c r="M364" s="22">
        <f t="shared" si="27"/>
        <v>35970</v>
      </c>
    </row>
    <row r="365" spans="2:13" ht="18.75" outlineLevel="2" x14ac:dyDescent="0.2">
      <c r="B365" s="21" t="s">
        <v>3102</v>
      </c>
      <c r="C365" s="15" t="s">
        <v>3049</v>
      </c>
      <c r="D365" s="15" t="s">
        <v>3100</v>
      </c>
      <c r="E365" s="15" t="s">
        <v>1032</v>
      </c>
      <c r="F365" s="15" t="s">
        <v>3055</v>
      </c>
      <c r="G365" s="16">
        <v>24</v>
      </c>
      <c r="H365" s="17">
        <f t="shared" si="25"/>
        <v>107.53363228699551</v>
      </c>
      <c r="I365" s="17">
        <f t="shared" si="26"/>
        <v>2580.8071748878924</v>
      </c>
      <c r="J365" s="18" t="s">
        <v>3099</v>
      </c>
      <c r="K365" s="19" t="s">
        <v>3103</v>
      </c>
      <c r="L365" s="20">
        <v>1199</v>
      </c>
      <c r="M365" s="22">
        <f t="shared" si="27"/>
        <v>28776</v>
      </c>
    </row>
    <row r="366" spans="2:13" ht="18.75" outlineLevel="2" x14ac:dyDescent="0.2">
      <c r="B366" s="21" t="s">
        <v>3102</v>
      </c>
      <c r="C366" s="15" t="s">
        <v>3049</v>
      </c>
      <c r="D366" s="15" t="s">
        <v>3100</v>
      </c>
      <c r="E366" s="15" t="s">
        <v>1032</v>
      </c>
      <c r="F366" s="15" t="s">
        <v>2489</v>
      </c>
      <c r="G366" s="16">
        <v>58</v>
      </c>
      <c r="H366" s="17">
        <f t="shared" si="25"/>
        <v>107.53363228699551</v>
      </c>
      <c r="I366" s="17">
        <f t="shared" si="26"/>
        <v>6236.9506726457394</v>
      </c>
      <c r="J366" s="18" t="s">
        <v>3099</v>
      </c>
      <c r="K366" s="19" t="s">
        <v>3104</v>
      </c>
      <c r="L366" s="20">
        <v>1199</v>
      </c>
      <c r="M366" s="22">
        <f t="shared" si="27"/>
        <v>69542</v>
      </c>
    </row>
    <row r="367" spans="2:13" ht="18.75" outlineLevel="2" x14ac:dyDescent="0.2">
      <c r="B367" s="21" t="s">
        <v>3102</v>
      </c>
      <c r="C367" s="15" t="s">
        <v>3049</v>
      </c>
      <c r="D367" s="15" t="s">
        <v>3100</v>
      </c>
      <c r="E367" s="15" t="s">
        <v>1032</v>
      </c>
      <c r="F367" s="15" t="s">
        <v>3004</v>
      </c>
      <c r="G367" s="16">
        <v>6</v>
      </c>
      <c r="H367" s="17">
        <f t="shared" si="25"/>
        <v>107.53363228699551</v>
      </c>
      <c r="I367" s="17">
        <f t="shared" si="26"/>
        <v>645.2017937219731</v>
      </c>
      <c r="J367" s="18" t="s">
        <v>3099</v>
      </c>
      <c r="K367" s="19" t="s">
        <v>3105</v>
      </c>
      <c r="L367" s="20">
        <v>1199</v>
      </c>
      <c r="M367" s="22">
        <f t="shared" si="27"/>
        <v>7194</v>
      </c>
    </row>
    <row r="368" spans="2:13" ht="18.75" outlineLevel="2" x14ac:dyDescent="0.2">
      <c r="B368" s="21" t="s">
        <v>3110</v>
      </c>
      <c r="C368" s="15" t="s">
        <v>3049</v>
      </c>
      <c r="D368" s="15" t="s">
        <v>3107</v>
      </c>
      <c r="E368" s="15" t="s">
        <v>1032</v>
      </c>
      <c r="F368" s="15" t="s">
        <v>3109</v>
      </c>
      <c r="G368" s="16">
        <v>4</v>
      </c>
      <c r="H368" s="17">
        <f t="shared" si="25"/>
        <v>66.278026905829591</v>
      </c>
      <c r="I368" s="17">
        <f t="shared" si="26"/>
        <v>265.11210762331837</v>
      </c>
      <c r="J368" s="18" t="s">
        <v>3106</v>
      </c>
      <c r="K368" s="19" t="s">
        <v>3108</v>
      </c>
      <c r="L368" s="20">
        <v>739</v>
      </c>
      <c r="M368" s="22">
        <f t="shared" si="27"/>
        <v>2956</v>
      </c>
    </row>
    <row r="369" spans="2:13" ht="18.75" outlineLevel="2" x14ac:dyDescent="0.2">
      <c r="B369" s="21" t="s">
        <v>3110</v>
      </c>
      <c r="C369" s="15" t="s">
        <v>3049</v>
      </c>
      <c r="D369" s="15" t="s">
        <v>3107</v>
      </c>
      <c r="E369" s="15" t="s">
        <v>1032</v>
      </c>
      <c r="F369" s="15" t="s">
        <v>2571</v>
      </c>
      <c r="G369" s="16">
        <v>2</v>
      </c>
      <c r="H369" s="17">
        <f t="shared" si="25"/>
        <v>66.278026905829591</v>
      </c>
      <c r="I369" s="17">
        <f t="shared" si="26"/>
        <v>132.55605381165918</v>
      </c>
      <c r="J369" s="18" t="s">
        <v>3106</v>
      </c>
      <c r="K369" s="19" t="s">
        <v>3111</v>
      </c>
      <c r="L369" s="20">
        <v>739</v>
      </c>
      <c r="M369" s="22">
        <f t="shared" si="27"/>
        <v>1478</v>
      </c>
    </row>
    <row r="370" spans="2:13" ht="18.75" outlineLevel="2" x14ac:dyDescent="0.2">
      <c r="B370" s="21" t="s">
        <v>3110</v>
      </c>
      <c r="C370" s="15" t="s">
        <v>3049</v>
      </c>
      <c r="D370" s="15" t="s">
        <v>3107</v>
      </c>
      <c r="E370" s="15" t="s">
        <v>1032</v>
      </c>
      <c r="F370" s="15" t="s">
        <v>2579</v>
      </c>
      <c r="G370" s="16">
        <v>16</v>
      </c>
      <c r="H370" s="17">
        <f t="shared" si="25"/>
        <v>66.278026905829591</v>
      </c>
      <c r="I370" s="17">
        <f t="shared" si="26"/>
        <v>1060.4484304932735</v>
      </c>
      <c r="J370" s="18" t="s">
        <v>3106</v>
      </c>
      <c r="K370" s="19" t="s">
        <v>3112</v>
      </c>
      <c r="L370" s="20">
        <v>739</v>
      </c>
      <c r="M370" s="22">
        <f t="shared" si="27"/>
        <v>11824</v>
      </c>
    </row>
    <row r="371" spans="2:13" ht="19.5" outlineLevel="2" thickBot="1" x14ac:dyDescent="0.25">
      <c r="B371" s="21" t="s">
        <v>3110</v>
      </c>
      <c r="C371" s="15" t="s">
        <v>3049</v>
      </c>
      <c r="D371" s="15" t="s">
        <v>3107</v>
      </c>
      <c r="E371" s="15" t="s">
        <v>1032</v>
      </c>
      <c r="F371" s="15" t="s">
        <v>2845</v>
      </c>
      <c r="G371" s="16">
        <v>18</v>
      </c>
      <c r="H371" s="17">
        <f t="shared" si="25"/>
        <v>66.278026905829591</v>
      </c>
      <c r="I371" s="17">
        <f t="shared" si="26"/>
        <v>1193.0044843049327</v>
      </c>
      <c r="J371" s="18" t="s">
        <v>3106</v>
      </c>
      <c r="K371" s="19" t="s">
        <v>3113</v>
      </c>
      <c r="L371" s="20">
        <v>739</v>
      </c>
      <c r="M371" s="22">
        <f t="shared" si="27"/>
        <v>13302</v>
      </c>
    </row>
    <row r="372" spans="2:13" ht="27" customHeight="1" outlineLevel="1" thickBot="1" x14ac:dyDescent="0.25">
      <c r="B372" s="46"/>
      <c r="C372" s="47" t="s">
        <v>1110</v>
      </c>
      <c r="D372" s="48"/>
      <c r="E372" s="48"/>
      <c r="F372" s="49"/>
      <c r="G372" s="58">
        <f>SUBTOTAL(9,G344:G371)</f>
        <v>699</v>
      </c>
      <c r="H372" s="65">
        <f>I372/G372</f>
        <v>68.461800008981427</v>
      </c>
      <c r="I372" s="59">
        <f>SUBTOTAL(9,I344:I371)</f>
        <v>47854.798206278021</v>
      </c>
      <c r="J372" s="54"/>
      <c r="K372" s="55"/>
      <c r="L372" s="56"/>
      <c r="M372" s="57"/>
    </row>
    <row r="373" spans="2:13" ht="18.75" outlineLevel="2" x14ac:dyDescent="0.2">
      <c r="B373" s="21" t="s">
        <v>3209</v>
      </c>
      <c r="C373" s="15" t="s">
        <v>3114</v>
      </c>
      <c r="D373" s="15" t="s">
        <v>3208</v>
      </c>
      <c r="E373" s="15" t="s">
        <v>1024</v>
      </c>
      <c r="F373" s="15" t="s">
        <v>3127</v>
      </c>
      <c r="G373" s="16">
        <v>4</v>
      </c>
      <c r="H373" s="17">
        <f t="shared" si="25"/>
        <v>31.300448430493272</v>
      </c>
      <c r="I373" s="17">
        <f t="shared" si="26"/>
        <v>125.20179372197309</v>
      </c>
      <c r="J373" s="18" t="s">
        <v>3207</v>
      </c>
      <c r="K373" s="19" t="s">
        <v>3210</v>
      </c>
      <c r="L373" s="20">
        <v>349</v>
      </c>
      <c r="M373" s="22">
        <f t="shared" ref="M373:M404" si="28">L373*G373</f>
        <v>1396</v>
      </c>
    </row>
    <row r="374" spans="2:13" ht="18.75" outlineLevel="2" x14ac:dyDescent="0.2">
      <c r="B374" s="21" t="s">
        <v>3209</v>
      </c>
      <c r="C374" s="15" t="s">
        <v>3114</v>
      </c>
      <c r="D374" s="15" t="s">
        <v>3208</v>
      </c>
      <c r="E374" s="15" t="s">
        <v>1024</v>
      </c>
      <c r="F374" s="15" t="s">
        <v>3131</v>
      </c>
      <c r="G374" s="16">
        <v>4</v>
      </c>
      <c r="H374" s="17">
        <f t="shared" si="25"/>
        <v>31.300448430493272</v>
      </c>
      <c r="I374" s="17">
        <f t="shared" si="26"/>
        <v>125.20179372197309</v>
      </c>
      <c r="J374" s="18" t="s">
        <v>3207</v>
      </c>
      <c r="K374" s="19" t="s">
        <v>3211</v>
      </c>
      <c r="L374" s="20">
        <v>349</v>
      </c>
      <c r="M374" s="22">
        <f t="shared" si="28"/>
        <v>1396</v>
      </c>
    </row>
    <row r="375" spans="2:13" ht="18.75" outlineLevel="2" x14ac:dyDescent="0.2">
      <c r="B375" s="21" t="s">
        <v>3209</v>
      </c>
      <c r="C375" s="15" t="s">
        <v>3114</v>
      </c>
      <c r="D375" s="15" t="s">
        <v>3208</v>
      </c>
      <c r="E375" s="15" t="s">
        <v>1024</v>
      </c>
      <c r="F375" s="15" t="s">
        <v>3133</v>
      </c>
      <c r="G375" s="16">
        <v>34</v>
      </c>
      <c r="H375" s="17">
        <f t="shared" si="25"/>
        <v>31.300448430493272</v>
      </c>
      <c r="I375" s="17">
        <f t="shared" si="26"/>
        <v>1064.2152466367713</v>
      </c>
      <c r="J375" s="18" t="s">
        <v>3207</v>
      </c>
      <c r="K375" s="19" t="s">
        <v>3212</v>
      </c>
      <c r="L375" s="20">
        <v>349</v>
      </c>
      <c r="M375" s="22">
        <f t="shared" si="28"/>
        <v>11866</v>
      </c>
    </row>
    <row r="376" spans="2:13" ht="18.75" outlineLevel="2" x14ac:dyDescent="0.2">
      <c r="B376" s="21" t="s">
        <v>3209</v>
      </c>
      <c r="C376" s="15" t="s">
        <v>3114</v>
      </c>
      <c r="D376" s="15" t="s">
        <v>3208</v>
      </c>
      <c r="E376" s="15" t="s">
        <v>1024</v>
      </c>
      <c r="F376" s="15" t="s">
        <v>3135</v>
      </c>
      <c r="G376" s="16">
        <v>66</v>
      </c>
      <c r="H376" s="17">
        <f t="shared" si="25"/>
        <v>31.300448430493272</v>
      </c>
      <c r="I376" s="17">
        <f t="shared" si="26"/>
        <v>2065.8295964125559</v>
      </c>
      <c r="J376" s="18" t="s">
        <v>3207</v>
      </c>
      <c r="K376" s="19" t="s">
        <v>3213</v>
      </c>
      <c r="L376" s="20">
        <v>349</v>
      </c>
      <c r="M376" s="22">
        <f t="shared" si="28"/>
        <v>23034</v>
      </c>
    </row>
    <row r="377" spans="2:13" ht="18.75" outlineLevel="2" x14ac:dyDescent="0.2">
      <c r="B377" s="21" t="s">
        <v>3209</v>
      </c>
      <c r="C377" s="15" t="s">
        <v>3114</v>
      </c>
      <c r="D377" s="15" t="s">
        <v>3208</v>
      </c>
      <c r="E377" s="15" t="s">
        <v>1024</v>
      </c>
      <c r="F377" s="15" t="s">
        <v>3137</v>
      </c>
      <c r="G377" s="16">
        <v>45</v>
      </c>
      <c r="H377" s="17">
        <f t="shared" si="25"/>
        <v>31.300448430493272</v>
      </c>
      <c r="I377" s="17">
        <f t="shared" si="26"/>
        <v>1408.5201793721972</v>
      </c>
      <c r="J377" s="18" t="s">
        <v>3207</v>
      </c>
      <c r="K377" s="19" t="s">
        <v>3214</v>
      </c>
      <c r="L377" s="20">
        <v>349</v>
      </c>
      <c r="M377" s="22">
        <f t="shared" si="28"/>
        <v>15705</v>
      </c>
    </row>
    <row r="378" spans="2:13" ht="18.75" outlineLevel="2" x14ac:dyDescent="0.2">
      <c r="B378" s="21" t="s">
        <v>3205</v>
      </c>
      <c r="C378" s="15" t="s">
        <v>3114</v>
      </c>
      <c r="D378" s="15" t="s">
        <v>3203</v>
      </c>
      <c r="E378" s="15" t="s">
        <v>1024</v>
      </c>
      <c r="F378" s="15" t="s">
        <v>3118</v>
      </c>
      <c r="G378" s="16">
        <v>56</v>
      </c>
      <c r="H378" s="17">
        <f t="shared" si="25"/>
        <v>60.896860986547082</v>
      </c>
      <c r="I378" s="17">
        <f t="shared" si="26"/>
        <v>3410.2242152466365</v>
      </c>
      <c r="J378" s="18" t="s">
        <v>3202</v>
      </c>
      <c r="K378" s="19" t="s">
        <v>3204</v>
      </c>
      <c r="L378" s="20">
        <v>679</v>
      </c>
      <c r="M378" s="22">
        <f t="shared" si="28"/>
        <v>38024</v>
      </c>
    </row>
    <row r="379" spans="2:13" ht="18.75" outlineLevel="2" x14ac:dyDescent="0.2">
      <c r="B379" s="21" t="s">
        <v>3205</v>
      </c>
      <c r="C379" s="15" t="s">
        <v>3114</v>
      </c>
      <c r="D379" s="15" t="s">
        <v>3203</v>
      </c>
      <c r="E379" s="15" t="s">
        <v>1024</v>
      </c>
      <c r="F379" s="15" t="s">
        <v>3121</v>
      </c>
      <c r="G379" s="16">
        <v>84</v>
      </c>
      <c r="H379" s="17">
        <f t="shared" si="25"/>
        <v>60.896860986547082</v>
      </c>
      <c r="I379" s="17">
        <f t="shared" si="26"/>
        <v>5115.3363228699545</v>
      </c>
      <c r="J379" s="18" t="s">
        <v>3202</v>
      </c>
      <c r="K379" s="19" t="s">
        <v>3206</v>
      </c>
      <c r="L379" s="20">
        <v>679</v>
      </c>
      <c r="M379" s="22">
        <f t="shared" si="28"/>
        <v>57036</v>
      </c>
    </row>
    <row r="380" spans="2:13" ht="18.75" outlineLevel="2" x14ac:dyDescent="0.2">
      <c r="B380" s="21" t="s">
        <v>3191</v>
      </c>
      <c r="C380" s="15" t="s">
        <v>3114</v>
      </c>
      <c r="D380" s="15" t="s">
        <v>3189</v>
      </c>
      <c r="E380" s="15" t="s">
        <v>1031</v>
      </c>
      <c r="F380" s="15" t="s">
        <v>3118</v>
      </c>
      <c r="G380" s="16">
        <v>86</v>
      </c>
      <c r="H380" s="17">
        <f t="shared" si="25"/>
        <v>49.237668161434975</v>
      </c>
      <c r="I380" s="17">
        <f t="shared" si="26"/>
        <v>4234.4394618834076</v>
      </c>
      <c r="J380" s="18" t="s">
        <v>3188</v>
      </c>
      <c r="K380" s="19" t="s">
        <v>3190</v>
      </c>
      <c r="L380" s="20">
        <v>549</v>
      </c>
      <c r="M380" s="22">
        <f t="shared" si="28"/>
        <v>47214</v>
      </c>
    </row>
    <row r="381" spans="2:13" ht="18.75" outlineLevel="2" x14ac:dyDescent="0.2">
      <c r="B381" s="21" t="s">
        <v>3191</v>
      </c>
      <c r="C381" s="15" t="s">
        <v>3114</v>
      </c>
      <c r="D381" s="15" t="s">
        <v>3189</v>
      </c>
      <c r="E381" s="15" t="s">
        <v>1031</v>
      </c>
      <c r="F381" s="15" t="s">
        <v>3121</v>
      </c>
      <c r="G381" s="16">
        <v>135</v>
      </c>
      <c r="H381" s="17">
        <f t="shared" si="25"/>
        <v>49.237668161434975</v>
      </c>
      <c r="I381" s="17">
        <f t="shared" si="26"/>
        <v>6647.0852017937214</v>
      </c>
      <c r="J381" s="18" t="s">
        <v>3188</v>
      </c>
      <c r="K381" s="19" t="s">
        <v>3192</v>
      </c>
      <c r="L381" s="20">
        <v>549</v>
      </c>
      <c r="M381" s="22">
        <f t="shared" si="28"/>
        <v>74115</v>
      </c>
    </row>
    <row r="382" spans="2:13" ht="18.75" outlineLevel="2" x14ac:dyDescent="0.2">
      <c r="B382" s="21" t="s">
        <v>3191</v>
      </c>
      <c r="C382" s="15" t="s">
        <v>3114</v>
      </c>
      <c r="D382" s="15" t="s">
        <v>3189</v>
      </c>
      <c r="E382" s="15" t="s">
        <v>1031</v>
      </c>
      <c r="F382" s="15" t="s">
        <v>3122</v>
      </c>
      <c r="G382" s="16">
        <v>88</v>
      </c>
      <c r="H382" s="17">
        <f t="shared" si="25"/>
        <v>49.237668161434975</v>
      </c>
      <c r="I382" s="17">
        <f t="shared" si="26"/>
        <v>4332.9147982062777</v>
      </c>
      <c r="J382" s="18" t="s">
        <v>3188</v>
      </c>
      <c r="K382" s="19" t="s">
        <v>3193</v>
      </c>
      <c r="L382" s="20">
        <v>549</v>
      </c>
      <c r="M382" s="22">
        <f t="shared" si="28"/>
        <v>48312</v>
      </c>
    </row>
    <row r="383" spans="2:13" ht="18.75" outlineLevel="2" x14ac:dyDescent="0.2">
      <c r="B383" s="21" t="s">
        <v>3191</v>
      </c>
      <c r="C383" s="15" t="s">
        <v>3114</v>
      </c>
      <c r="D383" s="15" t="s">
        <v>3189</v>
      </c>
      <c r="E383" s="15" t="s">
        <v>1031</v>
      </c>
      <c r="F383" s="15" t="s">
        <v>3156</v>
      </c>
      <c r="G383" s="16">
        <v>8</v>
      </c>
      <c r="H383" s="17">
        <f t="shared" si="25"/>
        <v>49.237668161434975</v>
      </c>
      <c r="I383" s="17">
        <f t="shared" si="26"/>
        <v>393.9013452914798</v>
      </c>
      <c r="J383" s="18" t="s">
        <v>3188</v>
      </c>
      <c r="K383" s="19" t="s">
        <v>3194</v>
      </c>
      <c r="L383" s="20">
        <v>549</v>
      </c>
      <c r="M383" s="22">
        <f t="shared" si="28"/>
        <v>4392</v>
      </c>
    </row>
    <row r="384" spans="2:13" ht="18.75" outlineLevel="2" x14ac:dyDescent="0.2">
      <c r="B384" s="21" t="s">
        <v>3198</v>
      </c>
      <c r="C384" s="15" t="s">
        <v>3114</v>
      </c>
      <c r="D384" s="15" t="s">
        <v>3196</v>
      </c>
      <c r="E384" s="15" t="s">
        <v>1031</v>
      </c>
      <c r="F384" s="15" t="s">
        <v>3118</v>
      </c>
      <c r="G384" s="16">
        <v>125</v>
      </c>
      <c r="H384" s="17">
        <f t="shared" si="25"/>
        <v>49.237668161434975</v>
      </c>
      <c r="I384" s="17">
        <f t="shared" si="26"/>
        <v>6154.7085201793716</v>
      </c>
      <c r="J384" s="18" t="s">
        <v>3195</v>
      </c>
      <c r="K384" s="19" t="s">
        <v>3197</v>
      </c>
      <c r="L384" s="20">
        <v>549</v>
      </c>
      <c r="M384" s="22">
        <f t="shared" si="28"/>
        <v>68625</v>
      </c>
    </row>
    <row r="385" spans="2:13" ht="18.75" outlineLevel="2" x14ac:dyDescent="0.2">
      <c r="B385" s="21" t="s">
        <v>3198</v>
      </c>
      <c r="C385" s="15" t="s">
        <v>3114</v>
      </c>
      <c r="D385" s="15" t="s">
        <v>3196</v>
      </c>
      <c r="E385" s="15" t="s">
        <v>1031</v>
      </c>
      <c r="F385" s="15" t="s">
        <v>3121</v>
      </c>
      <c r="G385" s="16">
        <v>184</v>
      </c>
      <c r="H385" s="17">
        <f t="shared" si="25"/>
        <v>49.237668161434975</v>
      </c>
      <c r="I385" s="17">
        <f t="shared" si="26"/>
        <v>9059.730941704036</v>
      </c>
      <c r="J385" s="18" t="s">
        <v>3195</v>
      </c>
      <c r="K385" s="19" t="s">
        <v>3199</v>
      </c>
      <c r="L385" s="20">
        <v>549</v>
      </c>
      <c r="M385" s="22">
        <f t="shared" si="28"/>
        <v>101016</v>
      </c>
    </row>
    <row r="386" spans="2:13" ht="18.75" outlineLevel="2" x14ac:dyDescent="0.2">
      <c r="B386" s="21" t="s">
        <v>3198</v>
      </c>
      <c r="C386" s="15" t="s">
        <v>3114</v>
      </c>
      <c r="D386" s="15" t="s">
        <v>3196</v>
      </c>
      <c r="E386" s="15" t="s">
        <v>1031</v>
      </c>
      <c r="F386" s="15" t="s">
        <v>3122</v>
      </c>
      <c r="G386" s="16">
        <v>149</v>
      </c>
      <c r="H386" s="17">
        <f t="shared" si="25"/>
        <v>49.237668161434975</v>
      </c>
      <c r="I386" s="17">
        <f t="shared" si="26"/>
        <v>7336.4125560538114</v>
      </c>
      <c r="J386" s="18" t="s">
        <v>3195</v>
      </c>
      <c r="K386" s="19" t="s">
        <v>3200</v>
      </c>
      <c r="L386" s="20">
        <v>549</v>
      </c>
      <c r="M386" s="22">
        <f t="shared" si="28"/>
        <v>81801</v>
      </c>
    </row>
    <row r="387" spans="2:13" ht="18.75" outlineLevel="2" x14ac:dyDescent="0.2">
      <c r="B387" s="21" t="s">
        <v>3198</v>
      </c>
      <c r="C387" s="15" t="s">
        <v>3114</v>
      </c>
      <c r="D387" s="15" t="s">
        <v>3196</v>
      </c>
      <c r="E387" s="15" t="s">
        <v>1031</v>
      </c>
      <c r="F387" s="15" t="s">
        <v>3156</v>
      </c>
      <c r="G387" s="16">
        <v>30</v>
      </c>
      <c r="H387" s="17">
        <f t="shared" si="25"/>
        <v>49.237668161434975</v>
      </c>
      <c r="I387" s="17">
        <f t="shared" si="26"/>
        <v>1477.1300448430493</v>
      </c>
      <c r="J387" s="18" t="s">
        <v>3195</v>
      </c>
      <c r="K387" s="19" t="s">
        <v>3201</v>
      </c>
      <c r="L387" s="20">
        <v>549</v>
      </c>
      <c r="M387" s="22">
        <f t="shared" si="28"/>
        <v>16470</v>
      </c>
    </row>
    <row r="388" spans="2:13" ht="18.75" outlineLevel="2" x14ac:dyDescent="0.2">
      <c r="B388" s="21" t="s">
        <v>3119</v>
      </c>
      <c r="C388" s="15" t="s">
        <v>3114</v>
      </c>
      <c r="D388" s="15" t="s">
        <v>3116</v>
      </c>
      <c r="E388" s="15" t="s">
        <v>1031</v>
      </c>
      <c r="F388" s="15" t="s">
        <v>3118</v>
      </c>
      <c r="G388" s="16">
        <v>65</v>
      </c>
      <c r="H388" s="17">
        <f t="shared" si="25"/>
        <v>44.753363228699548</v>
      </c>
      <c r="I388" s="17">
        <f t="shared" si="26"/>
        <v>2908.9686098654706</v>
      </c>
      <c r="J388" s="18" t="s">
        <v>3115</v>
      </c>
      <c r="K388" s="19" t="s">
        <v>3117</v>
      </c>
      <c r="L388" s="20">
        <v>499</v>
      </c>
      <c r="M388" s="22">
        <f t="shared" si="28"/>
        <v>32435</v>
      </c>
    </row>
    <row r="389" spans="2:13" ht="18.75" outlineLevel="2" x14ac:dyDescent="0.2">
      <c r="B389" s="21" t="s">
        <v>3119</v>
      </c>
      <c r="C389" s="15" t="s">
        <v>3114</v>
      </c>
      <c r="D389" s="15" t="s">
        <v>3116</v>
      </c>
      <c r="E389" s="15" t="s">
        <v>1031</v>
      </c>
      <c r="F389" s="15" t="s">
        <v>3121</v>
      </c>
      <c r="G389" s="16">
        <v>36</v>
      </c>
      <c r="H389" s="17">
        <f t="shared" si="25"/>
        <v>44.753363228699548</v>
      </c>
      <c r="I389" s="17">
        <f t="shared" si="26"/>
        <v>1611.1210762331837</v>
      </c>
      <c r="J389" s="18" t="s">
        <v>3115</v>
      </c>
      <c r="K389" s="19" t="s">
        <v>3120</v>
      </c>
      <c r="L389" s="20">
        <v>499</v>
      </c>
      <c r="M389" s="22">
        <f t="shared" si="28"/>
        <v>17964</v>
      </c>
    </row>
    <row r="390" spans="2:13" ht="18.75" outlineLevel="2" x14ac:dyDescent="0.2">
      <c r="B390" s="21" t="s">
        <v>3181</v>
      </c>
      <c r="C390" s="15" t="s">
        <v>3114</v>
      </c>
      <c r="D390" s="15" t="s">
        <v>3179</v>
      </c>
      <c r="E390" s="15" t="s">
        <v>1031</v>
      </c>
      <c r="F390" s="15" t="s">
        <v>3121</v>
      </c>
      <c r="G390" s="16">
        <v>1</v>
      </c>
      <c r="H390" s="17">
        <f t="shared" si="25"/>
        <v>44.753363228699548</v>
      </c>
      <c r="I390" s="17">
        <f t="shared" si="26"/>
        <v>44.753363228699548</v>
      </c>
      <c r="J390" s="18" t="s">
        <v>3178</v>
      </c>
      <c r="K390" s="19" t="s">
        <v>3180</v>
      </c>
      <c r="L390" s="20">
        <v>499</v>
      </c>
      <c r="M390" s="22">
        <f t="shared" si="28"/>
        <v>499</v>
      </c>
    </row>
    <row r="391" spans="2:13" ht="18.75" outlineLevel="2" x14ac:dyDescent="0.2">
      <c r="B391" s="21" t="s">
        <v>3181</v>
      </c>
      <c r="C391" s="15" t="s">
        <v>3114</v>
      </c>
      <c r="D391" s="15" t="s">
        <v>3179</v>
      </c>
      <c r="E391" s="15" t="s">
        <v>1031</v>
      </c>
      <c r="F391" s="15" t="s">
        <v>3122</v>
      </c>
      <c r="G391" s="16">
        <v>2</v>
      </c>
      <c r="H391" s="17">
        <f t="shared" si="25"/>
        <v>44.753363228699548</v>
      </c>
      <c r="I391" s="17">
        <f t="shared" si="26"/>
        <v>89.506726457399097</v>
      </c>
      <c r="J391" s="18" t="s">
        <v>3178</v>
      </c>
      <c r="K391" s="19" t="s">
        <v>3182</v>
      </c>
      <c r="L391" s="20">
        <v>499</v>
      </c>
      <c r="M391" s="22">
        <f t="shared" si="28"/>
        <v>998</v>
      </c>
    </row>
    <row r="392" spans="2:13" ht="18.75" outlineLevel="2" x14ac:dyDescent="0.2">
      <c r="B392" s="21" t="s">
        <v>3181</v>
      </c>
      <c r="C392" s="15" t="s">
        <v>3114</v>
      </c>
      <c r="D392" s="15" t="s">
        <v>3179</v>
      </c>
      <c r="E392" s="15" t="s">
        <v>1031</v>
      </c>
      <c r="F392" s="15" t="s">
        <v>3156</v>
      </c>
      <c r="G392" s="16">
        <v>17</v>
      </c>
      <c r="H392" s="17">
        <f t="shared" si="25"/>
        <v>44.753363228699548</v>
      </c>
      <c r="I392" s="17">
        <f t="shared" si="26"/>
        <v>760.8071748878923</v>
      </c>
      <c r="J392" s="18" t="s">
        <v>3178</v>
      </c>
      <c r="K392" s="19" t="s">
        <v>3183</v>
      </c>
      <c r="L392" s="20">
        <v>499</v>
      </c>
      <c r="M392" s="22">
        <f t="shared" si="28"/>
        <v>8483</v>
      </c>
    </row>
    <row r="393" spans="2:13" ht="18.75" outlineLevel="2" x14ac:dyDescent="0.2">
      <c r="B393" s="21" t="s">
        <v>3181</v>
      </c>
      <c r="C393" s="15" t="s">
        <v>3114</v>
      </c>
      <c r="D393" s="15" t="s">
        <v>3179</v>
      </c>
      <c r="E393" s="15" t="s">
        <v>1031</v>
      </c>
      <c r="F393" s="15" t="s">
        <v>3158</v>
      </c>
      <c r="G393" s="16">
        <v>8</v>
      </c>
      <c r="H393" s="17">
        <f t="shared" si="25"/>
        <v>44.753363228699548</v>
      </c>
      <c r="I393" s="17">
        <f t="shared" si="26"/>
        <v>358.02690582959639</v>
      </c>
      <c r="J393" s="18" t="s">
        <v>3178</v>
      </c>
      <c r="K393" s="19" t="s">
        <v>3184</v>
      </c>
      <c r="L393" s="20">
        <v>499</v>
      </c>
      <c r="M393" s="22">
        <f t="shared" si="28"/>
        <v>3992</v>
      </c>
    </row>
    <row r="394" spans="2:13" ht="18.75" outlineLevel="2" x14ac:dyDescent="0.2">
      <c r="B394" s="21" t="s">
        <v>3181</v>
      </c>
      <c r="C394" s="15" t="s">
        <v>3114</v>
      </c>
      <c r="D394" s="15" t="s">
        <v>3179</v>
      </c>
      <c r="E394" s="15" t="s">
        <v>1031</v>
      </c>
      <c r="F394" s="15" t="s">
        <v>3160</v>
      </c>
      <c r="G394" s="16">
        <v>7</v>
      </c>
      <c r="H394" s="17">
        <f t="shared" si="25"/>
        <v>44.753363228699548</v>
      </c>
      <c r="I394" s="17">
        <f t="shared" si="26"/>
        <v>313.27354260089686</v>
      </c>
      <c r="J394" s="18" t="s">
        <v>3178</v>
      </c>
      <c r="K394" s="19" t="s">
        <v>3185</v>
      </c>
      <c r="L394" s="20">
        <v>499</v>
      </c>
      <c r="M394" s="22">
        <f t="shared" si="28"/>
        <v>3493</v>
      </c>
    </row>
    <row r="395" spans="2:13" ht="18.75" outlineLevel="2" x14ac:dyDescent="0.2">
      <c r="B395" s="21" t="s">
        <v>3181</v>
      </c>
      <c r="C395" s="15" t="s">
        <v>3114</v>
      </c>
      <c r="D395" s="15" t="s">
        <v>3179</v>
      </c>
      <c r="E395" s="15" t="s">
        <v>1031</v>
      </c>
      <c r="F395" s="15" t="s">
        <v>3187</v>
      </c>
      <c r="G395" s="16">
        <v>5</v>
      </c>
      <c r="H395" s="17">
        <f t="shared" si="25"/>
        <v>44.753363228699548</v>
      </c>
      <c r="I395" s="17">
        <f t="shared" si="26"/>
        <v>223.76681614349775</v>
      </c>
      <c r="J395" s="18" t="s">
        <v>3178</v>
      </c>
      <c r="K395" s="19" t="s">
        <v>3186</v>
      </c>
      <c r="L395" s="20">
        <v>499</v>
      </c>
      <c r="M395" s="22">
        <f t="shared" si="28"/>
        <v>2495</v>
      </c>
    </row>
    <row r="396" spans="2:13" ht="18.75" outlineLevel="2" x14ac:dyDescent="0.2">
      <c r="B396" s="21" t="s">
        <v>3170</v>
      </c>
      <c r="C396" s="15" t="s">
        <v>3114</v>
      </c>
      <c r="D396" s="15" t="s">
        <v>3168</v>
      </c>
      <c r="E396" s="15" t="s">
        <v>1031</v>
      </c>
      <c r="F396" s="15" t="s">
        <v>3118</v>
      </c>
      <c r="G396" s="16">
        <v>32</v>
      </c>
      <c r="H396" s="17">
        <f t="shared" si="25"/>
        <v>44.753363228699548</v>
      </c>
      <c r="I396" s="17">
        <f t="shared" si="26"/>
        <v>1432.1076233183855</v>
      </c>
      <c r="J396" s="18" t="s">
        <v>3167</v>
      </c>
      <c r="K396" s="19" t="s">
        <v>3169</v>
      </c>
      <c r="L396" s="20">
        <v>499</v>
      </c>
      <c r="M396" s="22">
        <f t="shared" si="28"/>
        <v>15968</v>
      </c>
    </row>
    <row r="397" spans="2:13" ht="18.75" outlineLevel="2" x14ac:dyDescent="0.2">
      <c r="B397" s="21" t="s">
        <v>3170</v>
      </c>
      <c r="C397" s="15" t="s">
        <v>3114</v>
      </c>
      <c r="D397" s="15" t="s">
        <v>3168</v>
      </c>
      <c r="E397" s="15" t="s">
        <v>1031</v>
      </c>
      <c r="F397" s="15" t="s">
        <v>3121</v>
      </c>
      <c r="G397" s="16">
        <v>36</v>
      </c>
      <c r="H397" s="17">
        <f t="shared" si="25"/>
        <v>44.753363228699548</v>
      </c>
      <c r="I397" s="17">
        <f t="shared" si="26"/>
        <v>1611.1210762331837</v>
      </c>
      <c r="J397" s="18" t="s">
        <v>3167</v>
      </c>
      <c r="K397" s="19" t="s">
        <v>3171</v>
      </c>
      <c r="L397" s="20">
        <v>499</v>
      </c>
      <c r="M397" s="22">
        <f t="shared" si="28"/>
        <v>17964</v>
      </c>
    </row>
    <row r="398" spans="2:13" ht="18.75" outlineLevel="2" x14ac:dyDescent="0.2">
      <c r="B398" s="21" t="s">
        <v>3170</v>
      </c>
      <c r="C398" s="15" t="s">
        <v>3114</v>
      </c>
      <c r="D398" s="15" t="s">
        <v>3168</v>
      </c>
      <c r="E398" s="15" t="s">
        <v>1031</v>
      </c>
      <c r="F398" s="15" t="s">
        <v>3122</v>
      </c>
      <c r="G398" s="16">
        <v>10</v>
      </c>
      <c r="H398" s="17">
        <f t="shared" si="25"/>
        <v>44.753363228699548</v>
      </c>
      <c r="I398" s="17">
        <f t="shared" si="26"/>
        <v>447.5336322869955</v>
      </c>
      <c r="J398" s="18" t="s">
        <v>3167</v>
      </c>
      <c r="K398" s="19" t="s">
        <v>3172</v>
      </c>
      <c r="L398" s="20">
        <v>499</v>
      </c>
      <c r="M398" s="22">
        <f t="shared" si="28"/>
        <v>4990</v>
      </c>
    </row>
    <row r="399" spans="2:13" ht="18.75" outlineLevel="2" x14ac:dyDescent="0.2">
      <c r="B399" s="21" t="s">
        <v>3218</v>
      </c>
      <c r="C399" s="15" t="s">
        <v>3114</v>
      </c>
      <c r="D399" s="15" t="s">
        <v>3216</v>
      </c>
      <c r="E399" s="15" t="s">
        <v>1031</v>
      </c>
      <c r="F399" s="15" t="s">
        <v>3118</v>
      </c>
      <c r="G399" s="16">
        <v>66</v>
      </c>
      <c r="H399" s="17">
        <f t="shared" ref="H399:H465" si="29">L399/11.15</f>
        <v>39.372197309417039</v>
      </c>
      <c r="I399" s="17">
        <f t="shared" ref="I399:I465" si="30">G399*H399</f>
        <v>2598.5650224215246</v>
      </c>
      <c r="J399" s="18" t="s">
        <v>3215</v>
      </c>
      <c r="K399" s="19" t="s">
        <v>3217</v>
      </c>
      <c r="L399" s="20">
        <v>439</v>
      </c>
      <c r="M399" s="22">
        <f t="shared" si="28"/>
        <v>28974</v>
      </c>
    </row>
    <row r="400" spans="2:13" ht="18.75" outlineLevel="2" x14ac:dyDescent="0.2">
      <c r="B400" s="21" t="s">
        <v>3218</v>
      </c>
      <c r="C400" s="15" t="s">
        <v>3114</v>
      </c>
      <c r="D400" s="15" t="s">
        <v>3216</v>
      </c>
      <c r="E400" s="15" t="s">
        <v>1031</v>
      </c>
      <c r="F400" s="15" t="s">
        <v>3121</v>
      </c>
      <c r="G400" s="16">
        <v>1</v>
      </c>
      <c r="H400" s="17">
        <f t="shared" si="29"/>
        <v>39.372197309417039</v>
      </c>
      <c r="I400" s="17">
        <f t="shared" si="30"/>
        <v>39.372197309417039</v>
      </c>
      <c r="J400" s="18" t="s">
        <v>3215</v>
      </c>
      <c r="K400" s="19" t="s">
        <v>3219</v>
      </c>
      <c r="L400" s="20">
        <v>439</v>
      </c>
      <c r="M400" s="22">
        <f t="shared" si="28"/>
        <v>439</v>
      </c>
    </row>
    <row r="401" spans="2:13" ht="18.75" outlineLevel="2" x14ac:dyDescent="0.2">
      <c r="B401" s="21" t="s">
        <v>3218</v>
      </c>
      <c r="C401" s="15" t="s">
        <v>3114</v>
      </c>
      <c r="D401" s="15" t="s">
        <v>3216</v>
      </c>
      <c r="E401" s="15" t="s">
        <v>1031</v>
      </c>
      <c r="F401" s="15" t="s">
        <v>3121</v>
      </c>
      <c r="G401" s="16">
        <v>36</v>
      </c>
      <c r="H401" s="17">
        <f t="shared" si="29"/>
        <v>39.372197309417039</v>
      </c>
      <c r="I401" s="17">
        <f t="shared" si="30"/>
        <v>1417.3991031390135</v>
      </c>
      <c r="J401" s="18" t="s">
        <v>3215</v>
      </c>
      <c r="K401" s="19" t="s">
        <v>3219</v>
      </c>
      <c r="L401" s="20">
        <v>439</v>
      </c>
      <c r="M401" s="22">
        <f t="shared" si="28"/>
        <v>15804</v>
      </c>
    </row>
    <row r="402" spans="2:13" ht="18.75" outlineLevel="2" x14ac:dyDescent="0.2">
      <c r="B402" s="21" t="s">
        <v>3223</v>
      </c>
      <c r="C402" s="15" t="s">
        <v>3114</v>
      </c>
      <c r="D402" s="15" t="s">
        <v>3221</v>
      </c>
      <c r="E402" s="15" t="s">
        <v>1031</v>
      </c>
      <c r="F402" s="15" t="s">
        <v>3118</v>
      </c>
      <c r="G402" s="16">
        <v>29</v>
      </c>
      <c r="H402" s="17">
        <f t="shared" si="29"/>
        <v>39.372197309417039</v>
      </c>
      <c r="I402" s="17">
        <f t="shared" si="30"/>
        <v>1141.7937219730941</v>
      </c>
      <c r="J402" s="18" t="s">
        <v>3220</v>
      </c>
      <c r="K402" s="19" t="s">
        <v>3222</v>
      </c>
      <c r="L402" s="20">
        <v>439</v>
      </c>
      <c r="M402" s="22">
        <f t="shared" si="28"/>
        <v>12731</v>
      </c>
    </row>
    <row r="403" spans="2:13" ht="18.75" outlineLevel="2" x14ac:dyDescent="0.2">
      <c r="B403" s="21" t="s">
        <v>3223</v>
      </c>
      <c r="C403" s="15" t="s">
        <v>3114</v>
      </c>
      <c r="D403" s="15" t="s">
        <v>3221</v>
      </c>
      <c r="E403" s="15" t="s">
        <v>1031</v>
      </c>
      <c r="F403" s="15" t="s">
        <v>3121</v>
      </c>
      <c r="G403" s="16">
        <v>22</v>
      </c>
      <c r="H403" s="17">
        <f t="shared" si="29"/>
        <v>39.372197309417039</v>
      </c>
      <c r="I403" s="17">
        <f t="shared" si="30"/>
        <v>866.18834080717488</v>
      </c>
      <c r="J403" s="18" t="s">
        <v>3220</v>
      </c>
      <c r="K403" s="19" t="s">
        <v>3224</v>
      </c>
      <c r="L403" s="20">
        <v>439</v>
      </c>
      <c r="M403" s="22">
        <f t="shared" si="28"/>
        <v>9658</v>
      </c>
    </row>
    <row r="404" spans="2:13" ht="18.75" outlineLevel="2" x14ac:dyDescent="0.2">
      <c r="B404" s="21" t="s">
        <v>3233</v>
      </c>
      <c r="C404" s="15" t="s">
        <v>3114</v>
      </c>
      <c r="D404" s="15" t="s">
        <v>3231</v>
      </c>
      <c r="E404" s="15" t="s">
        <v>1031</v>
      </c>
      <c r="F404" s="15" t="s">
        <v>3118</v>
      </c>
      <c r="G404" s="16">
        <v>187</v>
      </c>
      <c r="H404" s="17">
        <f t="shared" si="29"/>
        <v>42.959641255605376</v>
      </c>
      <c r="I404" s="17">
        <f t="shared" si="30"/>
        <v>8033.4529147982057</v>
      </c>
      <c r="J404" s="18" t="s">
        <v>3230</v>
      </c>
      <c r="K404" s="19" t="s">
        <v>3232</v>
      </c>
      <c r="L404" s="20">
        <v>479</v>
      </c>
      <c r="M404" s="22">
        <f t="shared" si="28"/>
        <v>89573</v>
      </c>
    </row>
    <row r="405" spans="2:13" ht="18.75" outlineLevel="2" x14ac:dyDescent="0.2">
      <c r="B405" s="21" t="s">
        <v>3233</v>
      </c>
      <c r="C405" s="15" t="s">
        <v>3114</v>
      </c>
      <c r="D405" s="15" t="s">
        <v>3231</v>
      </c>
      <c r="E405" s="15" t="s">
        <v>1031</v>
      </c>
      <c r="F405" s="15" t="s">
        <v>3121</v>
      </c>
      <c r="G405" s="16">
        <v>263</v>
      </c>
      <c r="H405" s="17">
        <f t="shared" si="29"/>
        <v>42.959641255605376</v>
      </c>
      <c r="I405" s="17">
        <f t="shared" si="30"/>
        <v>11298.385650224214</v>
      </c>
      <c r="J405" s="18" t="s">
        <v>3230</v>
      </c>
      <c r="K405" s="19" t="s">
        <v>3234</v>
      </c>
      <c r="L405" s="20">
        <v>479</v>
      </c>
      <c r="M405" s="22">
        <f t="shared" ref="M405:M430" si="31">L405*G405</f>
        <v>125977</v>
      </c>
    </row>
    <row r="406" spans="2:13" ht="18.75" outlineLevel="2" x14ac:dyDescent="0.2">
      <c r="B406" s="21" t="s">
        <v>3238</v>
      </c>
      <c r="C406" s="15" t="s">
        <v>3114</v>
      </c>
      <c r="D406" s="15" t="s">
        <v>3236</v>
      </c>
      <c r="E406" s="15" t="s">
        <v>1031</v>
      </c>
      <c r="F406" s="15" t="s">
        <v>3118</v>
      </c>
      <c r="G406" s="16">
        <v>139</v>
      </c>
      <c r="H406" s="17">
        <f t="shared" si="29"/>
        <v>35.784753363228695</v>
      </c>
      <c r="I406" s="17">
        <f t="shared" si="30"/>
        <v>4974.0807174887887</v>
      </c>
      <c r="J406" s="18" t="s">
        <v>3235</v>
      </c>
      <c r="K406" s="19" t="s">
        <v>3237</v>
      </c>
      <c r="L406" s="20">
        <v>399</v>
      </c>
      <c r="M406" s="22">
        <f t="shared" si="31"/>
        <v>55461</v>
      </c>
    </row>
    <row r="407" spans="2:13" ht="18.75" outlineLevel="2" x14ac:dyDescent="0.2">
      <c r="B407" s="21" t="s">
        <v>3238</v>
      </c>
      <c r="C407" s="15" t="s">
        <v>3114</v>
      </c>
      <c r="D407" s="15" t="s">
        <v>3236</v>
      </c>
      <c r="E407" s="15" t="s">
        <v>1031</v>
      </c>
      <c r="F407" s="15" t="s">
        <v>3121</v>
      </c>
      <c r="G407" s="16">
        <v>63</v>
      </c>
      <c r="H407" s="17">
        <f t="shared" si="29"/>
        <v>35.784753363228695</v>
      </c>
      <c r="I407" s="17">
        <f t="shared" si="30"/>
        <v>2254.4394618834076</v>
      </c>
      <c r="J407" s="18" t="s">
        <v>3235</v>
      </c>
      <c r="K407" s="19" t="s">
        <v>3239</v>
      </c>
      <c r="L407" s="20">
        <v>399</v>
      </c>
      <c r="M407" s="22">
        <f t="shared" si="31"/>
        <v>25137</v>
      </c>
    </row>
    <row r="408" spans="2:13" ht="18.75" outlineLevel="2" x14ac:dyDescent="0.2">
      <c r="B408" s="21" t="s">
        <v>3238</v>
      </c>
      <c r="C408" s="15" t="s">
        <v>3114</v>
      </c>
      <c r="D408" s="15" t="s">
        <v>3236</v>
      </c>
      <c r="E408" s="15" t="s">
        <v>1031</v>
      </c>
      <c r="F408" s="15" t="s">
        <v>3160</v>
      </c>
      <c r="G408" s="16">
        <v>3</v>
      </c>
      <c r="H408" s="17">
        <f t="shared" si="29"/>
        <v>35.784753363228695</v>
      </c>
      <c r="I408" s="17">
        <f t="shared" si="30"/>
        <v>107.35426008968608</v>
      </c>
      <c r="J408" s="18" t="s">
        <v>3235</v>
      </c>
      <c r="K408" s="19" t="s">
        <v>3240</v>
      </c>
      <c r="L408" s="20">
        <v>399</v>
      </c>
      <c r="M408" s="22">
        <f t="shared" si="31"/>
        <v>1197</v>
      </c>
    </row>
    <row r="409" spans="2:13" ht="18.75" outlineLevel="2" x14ac:dyDescent="0.2">
      <c r="B409" s="21" t="s">
        <v>3176</v>
      </c>
      <c r="C409" s="15" t="s">
        <v>3114</v>
      </c>
      <c r="D409" s="15" t="s">
        <v>3174</v>
      </c>
      <c r="E409" s="15" t="s">
        <v>1031</v>
      </c>
      <c r="F409" s="15" t="s">
        <v>3118</v>
      </c>
      <c r="G409" s="16">
        <v>5</v>
      </c>
      <c r="H409" s="17">
        <f t="shared" si="29"/>
        <v>62.690582959641254</v>
      </c>
      <c r="I409" s="17">
        <f t="shared" si="30"/>
        <v>313.45291479820628</v>
      </c>
      <c r="J409" s="18" t="s">
        <v>3173</v>
      </c>
      <c r="K409" s="19" t="s">
        <v>3175</v>
      </c>
      <c r="L409" s="20">
        <v>699</v>
      </c>
      <c r="M409" s="22">
        <f t="shared" si="31"/>
        <v>3495</v>
      </c>
    </row>
    <row r="410" spans="2:13" ht="18.75" outlineLevel="2" x14ac:dyDescent="0.2">
      <c r="B410" s="21" t="s">
        <v>3176</v>
      </c>
      <c r="C410" s="15" t="s">
        <v>3114</v>
      </c>
      <c r="D410" s="15" t="s">
        <v>3174</v>
      </c>
      <c r="E410" s="15" t="s">
        <v>1031</v>
      </c>
      <c r="F410" s="15" t="s">
        <v>3121</v>
      </c>
      <c r="G410" s="16">
        <v>23</v>
      </c>
      <c r="H410" s="17">
        <f t="shared" si="29"/>
        <v>62.690582959641254</v>
      </c>
      <c r="I410" s="17">
        <f t="shared" si="30"/>
        <v>1441.8834080717488</v>
      </c>
      <c r="J410" s="18" t="s">
        <v>3173</v>
      </c>
      <c r="K410" s="19" t="s">
        <v>3177</v>
      </c>
      <c r="L410" s="20">
        <v>699</v>
      </c>
      <c r="M410" s="22">
        <f t="shared" si="31"/>
        <v>16077</v>
      </c>
    </row>
    <row r="411" spans="2:13" ht="18.75" outlineLevel="2" x14ac:dyDescent="0.2">
      <c r="B411" s="21" t="s">
        <v>3228</v>
      </c>
      <c r="C411" s="15" t="s">
        <v>3114</v>
      </c>
      <c r="D411" s="15" t="s">
        <v>3226</v>
      </c>
      <c r="E411" s="15" t="s">
        <v>1031</v>
      </c>
      <c r="F411" s="15" t="s">
        <v>3118</v>
      </c>
      <c r="G411" s="16">
        <v>15</v>
      </c>
      <c r="H411" s="17">
        <f t="shared" si="29"/>
        <v>68.071748878923771</v>
      </c>
      <c r="I411" s="17">
        <f t="shared" si="30"/>
        <v>1021.0762331838565</v>
      </c>
      <c r="J411" s="18" t="s">
        <v>3225</v>
      </c>
      <c r="K411" s="19" t="s">
        <v>3227</v>
      </c>
      <c r="L411" s="20">
        <v>759</v>
      </c>
      <c r="M411" s="22">
        <f t="shared" si="31"/>
        <v>11385</v>
      </c>
    </row>
    <row r="412" spans="2:13" ht="18.75" outlineLevel="2" x14ac:dyDescent="0.2">
      <c r="B412" s="21" t="s">
        <v>3228</v>
      </c>
      <c r="C412" s="15" t="s">
        <v>3114</v>
      </c>
      <c r="D412" s="15" t="s">
        <v>3226</v>
      </c>
      <c r="E412" s="15" t="s">
        <v>1031</v>
      </c>
      <c r="F412" s="15" t="s">
        <v>3121</v>
      </c>
      <c r="G412" s="16">
        <v>9</v>
      </c>
      <c r="H412" s="17">
        <f t="shared" si="29"/>
        <v>68.071748878923771</v>
      </c>
      <c r="I412" s="17">
        <f t="shared" si="30"/>
        <v>612.64573991031398</v>
      </c>
      <c r="J412" s="18" t="s">
        <v>3225</v>
      </c>
      <c r="K412" s="19" t="s">
        <v>3229</v>
      </c>
      <c r="L412" s="20">
        <v>759</v>
      </c>
      <c r="M412" s="22">
        <f t="shared" si="31"/>
        <v>6831</v>
      </c>
    </row>
    <row r="413" spans="2:13" ht="18.75" outlineLevel="2" x14ac:dyDescent="0.2">
      <c r="B413" s="21" t="s">
        <v>3142</v>
      </c>
      <c r="C413" s="15" t="s">
        <v>3114</v>
      </c>
      <c r="D413" s="15" t="s">
        <v>3139</v>
      </c>
      <c r="E413" s="15" t="s">
        <v>1031</v>
      </c>
      <c r="F413" s="15" t="s">
        <v>3141</v>
      </c>
      <c r="G413" s="16">
        <v>3</v>
      </c>
      <c r="H413" s="17">
        <f t="shared" si="29"/>
        <v>31.300448430493272</v>
      </c>
      <c r="I413" s="17">
        <f t="shared" si="30"/>
        <v>93.901345291479814</v>
      </c>
      <c r="J413" s="18" t="s">
        <v>3138</v>
      </c>
      <c r="K413" s="19" t="s">
        <v>3140</v>
      </c>
      <c r="L413" s="20">
        <v>349</v>
      </c>
      <c r="M413" s="22">
        <f t="shared" si="31"/>
        <v>1047</v>
      </c>
    </row>
    <row r="414" spans="2:13" ht="18.75" outlineLevel="2" x14ac:dyDescent="0.2">
      <c r="B414" s="21" t="s">
        <v>3142</v>
      </c>
      <c r="C414" s="15" t="s">
        <v>3114</v>
      </c>
      <c r="D414" s="15" t="s">
        <v>3139</v>
      </c>
      <c r="E414" s="15" t="s">
        <v>1031</v>
      </c>
      <c r="F414" s="15" t="s">
        <v>3144</v>
      </c>
      <c r="G414" s="16">
        <v>9</v>
      </c>
      <c r="H414" s="17">
        <f t="shared" si="29"/>
        <v>31.300448430493272</v>
      </c>
      <c r="I414" s="17">
        <f t="shared" si="30"/>
        <v>281.70403587443946</v>
      </c>
      <c r="J414" s="18" t="s">
        <v>3138</v>
      </c>
      <c r="K414" s="19" t="s">
        <v>3143</v>
      </c>
      <c r="L414" s="20">
        <v>349</v>
      </c>
      <c r="M414" s="22">
        <f t="shared" si="31"/>
        <v>3141</v>
      </c>
    </row>
    <row r="415" spans="2:13" ht="18.75" outlineLevel="2" x14ac:dyDescent="0.2">
      <c r="B415" s="21" t="s">
        <v>3142</v>
      </c>
      <c r="C415" s="15" t="s">
        <v>3114</v>
      </c>
      <c r="D415" s="15" t="s">
        <v>3139</v>
      </c>
      <c r="E415" s="15" t="s">
        <v>1031</v>
      </c>
      <c r="F415" s="15" t="s">
        <v>3146</v>
      </c>
      <c r="G415" s="16">
        <v>2</v>
      </c>
      <c r="H415" s="17">
        <f t="shared" si="29"/>
        <v>31.300448430493272</v>
      </c>
      <c r="I415" s="17">
        <f t="shared" si="30"/>
        <v>62.600896860986545</v>
      </c>
      <c r="J415" s="18" t="s">
        <v>3138</v>
      </c>
      <c r="K415" s="19" t="s">
        <v>3145</v>
      </c>
      <c r="L415" s="20">
        <v>349</v>
      </c>
      <c r="M415" s="22">
        <f t="shared" si="31"/>
        <v>698</v>
      </c>
    </row>
    <row r="416" spans="2:13" ht="18.75" outlineLevel="2" x14ac:dyDescent="0.2">
      <c r="B416" s="21" t="s">
        <v>3142</v>
      </c>
      <c r="C416" s="15" t="s">
        <v>3114</v>
      </c>
      <c r="D416" s="15" t="s">
        <v>3139</v>
      </c>
      <c r="E416" s="15" t="s">
        <v>1031</v>
      </c>
      <c r="F416" s="15" t="s">
        <v>3148</v>
      </c>
      <c r="G416" s="16">
        <v>13</v>
      </c>
      <c r="H416" s="17">
        <f t="shared" si="29"/>
        <v>31.300448430493272</v>
      </c>
      <c r="I416" s="17">
        <f t="shared" si="30"/>
        <v>406.90582959641256</v>
      </c>
      <c r="J416" s="18" t="s">
        <v>3138</v>
      </c>
      <c r="K416" s="19" t="s">
        <v>3147</v>
      </c>
      <c r="L416" s="20">
        <v>349</v>
      </c>
      <c r="M416" s="22">
        <f t="shared" si="31"/>
        <v>4537</v>
      </c>
    </row>
    <row r="417" spans="2:13" ht="18.75" outlineLevel="2" x14ac:dyDescent="0.2">
      <c r="B417" s="21" t="s">
        <v>3128</v>
      </c>
      <c r="C417" s="15" t="s">
        <v>3114</v>
      </c>
      <c r="D417" s="15" t="s">
        <v>3125</v>
      </c>
      <c r="E417" s="15" t="s">
        <v>1031</v>
      </c>
      <c r="F417" s="15" t="s">
        <v>3127</v>
      </c>
      <c r="G417" s="16">
        <v>1</v>
      </c>
      <c r="H417" s="17">
        <f t="shared" si="29"/>
        <v>35.784753363228695</v>
      </c>
      <c r="I417" s="17">
        <f t="shared" si="30"/>
        <v>35.784753363228695</v>
      </c>
      <c r="J417" s="18" t="s">
        <v>3124</v>
      </c>
      <c r="K417" s="19" t="s">
        <v>3126</v>
      </c>
      <c r="L417" s="20">
        <v>399</v>
      </c>
      <c r="M417" s="22">
        <f t="shared" si="31"/>
        <v>399</v>
      </c>
    </row>
    <row r="418" spans="2:13" ht="18.75" outlineLevel="2" x14ac:dyDescent="0.2">
      <c r="B418" s="21" t="s">
        <v>3128</v>
      </c>
      <c r="C418" s="15" t="s">
        <v>3114</v>
      </c>
      <c r="D418" s="15" t="s">
        <v>3125</v>
      </c>
      <c r="E418" s="15" t="s">
        <v>1031</v>
      </c>
      <c r="F418" s="15" t="s">
        <v>3131</v>
      </c>
      <c r="G418" s="16">
        <v>11</v>
      </c>
      <c r="H418" s="17">
        <f t="shared" si="29"/>
        <v>35.784753363228695</v>
      </c>
      <c r="I418" s="17">
        <f t="shared" si="30"/>
        <v>393.63228699551564</v>
      </c>
      <c r="J418" s="18" t="s">
        <v>3124</v>
      </c>
      <c r="K418" s="19" t="s">
        <v>3130</v>
      </c>
      <c r="L418" s="20">
        <v>399</v>
      </c>
      <c r="M418" s="22">
        <f t="shared" si="31"/>
        <v>4389</v>
      </c>
    </row>
    <row r="419" spans="2:13" ht="18.75" outlineLevel="2" x14ac:dyDescent="0.2">
      <c r="B419" s="21" t="s">
        <v>3128</v>
      </c>
      <c r="C419" s="15" t="s">
        <v>3114</v>
      </c>
      <c r="D419" s="15" t="s">
        <v>3125</v>
      </c>
      <c r="E419" s="15" t="s">
        <v>1031</v>
      </c>
      <c r="F419" s="15" t="s">
        <v>3133</v>
      </c>
      <c r="G419" s="16">
        <v>19</v>
      </c>
      <c r="H419" s="17">
        <f t="shared" si="29"/>
        <v>35.784753363228695</v>
      </c>
      <c r="I419" s="17">
        <f t="shared" si="30"/>
        <v>679.91031390134526</v>
      </c>
      <c r="J419" s="18" t="s">
        <v>3124</v>
      </c>
      <c r="K419" s="19" t="s">
        <v>3132</v>
      </c>
      <c r="L419" s="20">
        <v>399</v>
      </c>
      <c r="M419" s="22">
        <f t="shared" si="31"/>
        <v>7581</v>
      </c>
    </row>
    <row r="420" spans="2:13" ht="18.75" outlineLevel="2" x14ac:dyDescent="0.2">
      <c r="B420" s="21" t="s">
        <v>3128</v>
      </c>
      <c r="C420" s="15" t="s">
        <v>3114</v>
      </c>
      <c r="D420" s="15" t="s">
        <v>3125</v>
      </c>
      <c r="E420" s="15" t="s">
        <v>1031</v>
      </c>
      <c r="F420" s="15" t="s">
        <v>3135</v>
      </c>
      <c r="G420" s="16">
        <v>14</v>
      </c>
      <c r="H420" s="17">
        <f t="shared" si="29"/>
        <v>35.784753363228695</v>
      </c>
      <c r="I420" s="17">
        <f t="shared" si="30"/>
        <v>500.98654708520172</v>
      </c>
      <c r="J420" s="18" t="s">
        <v>3124</v>
      </c>
      <c r="K420" s="19" t="s">
        <v>3134</v>
      </c>
      <c r="L420" s="20">
        <v>399</v>
      </c>
      <c r="M420" s="22">
        <f t="shared" si="31"/>
        <v>5586</v>
      </c>
    </row>
    <row r="421" spans="2:13" ht="18.75" outlineLevel="2" x14ac:dyDescent="0.2">
      <c r="B421" s="21" t="s">
        <v>3128</v>
      </c>
      <c r="C421" s="15" t="s">
        <v>3114</v>
      </c>
      <c r="D421" s="15" t="s">
        <v>3125</v>
      </c>
      <c r="E421" s="15" t="s">
        <v>1031</v>
      </c>
      <c r="F421" s="15" t="s">
        <v>3137</v>
      </c>
      <c r="G421" s="16">
        <v>8</v>
      </c>
      <c r="H421" s="17">
        <f t="shared" si="29"/>
        <v>35.784753363228695</v>
      </c>
      <c r="I421" s="17">
        <f t="shared" si="30"/>
        <v>286.27802690582956</v>
      </c>
      <c r="J421" s="18" t="s">
        <v>3124</v>
      </c>
      <c r="K421" s="19" t="s">
        <v>3136</v>
      </c>
      <c r="L421" s="20">
        <v>399</v>
      </c>
      <c r="M421" s="22">
        <f t="shared" si="31"/>
        <v>3192</v>
      </c>
    </row>
    <row r="422" spans="2:13" ht="18.75" outlineLevel="2" x14ac:dyDescent="0.2">
      <c r="B422" s="21" t="s">
        <v>3152</v>
      </c>
      <c r="C422" s="15" t="s">
        <v>3114</v>
      </c>
      <c r="D422" s="15" t="s">
        <v>3150</v>
      </c>
      <c r="E422" s="15" t="s">
        <v>1031</v>
      </c>
      <c r="F422" s="15" t="s">
        <v>3118</v>
      </c>
      <c r="G422" s="16">
        <v>3</v>
      </c>
      <c r="H422" s="17">
        <f t="shared" si="29"/>
        <v>62.690582959641254</v>
      </c>
      <c r="I422" s="17">
        <f t="shared" si="30"/>
        <v>188.07174887892376</v>
      </c>
      <c r="J422" s="18" t="s">
        <v>3149</v>
      </c>
      <c r="K422" s="19" t="s">
        <v>3151</v>
      </c>
      <c r="L422" s="20">
        <v>699</v>
      </c>
      <c r="M422" s="22">
        <f t="shared" si="31"/>
        <v>2097</v>
      </c>
    </row>
    <row r="423" spans="2:13" ht="18.75" outlineLevel="2" x14ac:dyDescent="0.2">
      <c r="B423" s="21" t="s">
        <v>3152</v>
      </c>
      <c r="C423" s="15" t="s">
        <v>3114</v>
      </c>
      <c r="D423" s="15" t="s">
        <v>3150</v>
      </c>
      <c r="E423" s="15" t="s">
        <v>1031</v>
      </c>
      <c r="F423" s="15" t="s">
        <v>3121</v>
      </c>
      <c r="G423" s="16">
        <v>7</v>
      </c>
      <c r="H423" s="17">
        <f t="shared" si="29"/>
        <v>62.690582959641254</v>
      </c>
      <c r="I423" s="17">
        <f t="shared" si="30"/>
        <v>438.8340807174888</v>
      </c>
      <c r="J423" s="18" t="s">
        <v>3149</v>
      </c>
      <c r="K423" s="19" t="s">
        <v>3153</v>
      </c>
      <c r="L423" s="20">
        <v>699</v>
      </c>
      <c r="M423" s="22">
        <f t="shared" si="31"/>
        <v>4893</v>
      </c>
    </row>
    <row r="424" spans="2:13" ht="18.75" outlineLevel="2" x14ac:dyDescent="0.2">
      <c r="B424" s="21" t="s">
        <v>3152</v>
      </c>
      <c r="C424" s="15" t="s">
        <v>3114</v>
      </c>
      <c r="D424" s="15" t="s">
        <v>3150</v>
      </c>
      <c r="E424" s="15" t="s">
        <v>1031</v>
      </c>
      <c r="F424" s="15" t="s">
        <v>3122</v>
      </c>
      <c r="G424" s="16">
        <v>8</v>
      </c>
      <c r="H424" s="17">
        <f t="shared" si="29"/>
        <v>62.690582959641254</v>
      </c>
      <c r="I424" s="17">
        <f t="shared" si="30"/>
        <v>501.52466367713004</v>
      </c>
      <c r="J424" s="18" t="s">
        <v>3149</v>
      </c>
      <c r="K424" s="19" t="s">
        <v>3154</v>
      </c>
      <c r="L424" s="20">
        <v>699</v>
      </c>
      <c r="M424" s="22">
        <f t="shared" si="31"/>
        <v>5592</v>
      </c>
    </row>
    <row r="425" spans="2:13" ht="18.75" outlineLevel="2" x14ac:dyDescent="0.2">
      <c r="B425" s="21" t="s">
        <v>3152</v>
      </c>
      <c r="C425" s="15" t="s">
        <v>3114</v>
      </c>
      <c r="D425" s="15" t="s">
        <v>3150</v>
      </c>
      <c r="E425" s="15" t="s">
        <v>1031</v>
      </c>
      <c r="F425" s="15" t="s">
        <v>3156</v>
      </c>
      <c r="G425" s="16">
        <v>7</v>
      </c>
      <c r="H425" s="17">
        <f t="shared" si="29"/>
        <v>62.690582959641254</v>
      </c>
      <c r="I425" s="17">
        <f t="shared" si="30"/>
        <v>438.8340807174888</v>
      </c>
      <c r="J425" s="18" t="s">
        <v>3149</v>
      </c>
      <c r="K425" s="19" t="s">
        <v>3155</v>
      </c>
      <c r="L425" s="20">
        <v>699</v>
      </c>
      <c r="M425" s="22">
        <f t="shared" si="31"/>
        <v>4893</v>
      </c>
    </row>
    <row r="426" spans="2:13" ht="18.75" outlineLevel="2" x14ac:dyDescent="0.2">
      <c r="B426" s="21" t="s">
        <v>3152</v>
      </c>
      <c r="C426" s="15" t="s">
        <v>3114</v>
      </c>
      <c r="D426" s="15" t="s">
        <v>3150</v>
      </c>
      <c r="E426" s="15" t="s">
        <v>1031</v>
      </c>
      <c r="F426" s="15" t="s">
        <v>3158</v>
      </c>
      <c r="G426" s="16">
        <v>4</v>
      </c>
      <c r="H426" s="17">
        <f t="shared" si="29"/>
        <v>62.690582959641254</v>
      </c>
      <c r="I426" s="17">
        <f t="shared" si="30"/>
        <v>250.76233183856502</v>
      </c>
      <c r="J426" s="18" t="s">
        <v>3149</v>
      </c>
      <c r="K426" s="19" t="s">
        <v>3157</v>
      </c>
      <c r="L426" s="20">
        <v>699</v>
      </c>
      <c r="M426" s="22">
        <f t="shared" si="31"/>
        <v>2796</v>
      </c>
    </row>
    <row r="427" spans="2:13" ht="18.75" outlineLevel="2" x14ac:dyDescent="0.2">
      <c r="B427" s="21" t="s">
        <v>3152</v>
      </c>
      <c r="C427" s="15" t="s">
        <v>3114</v>
      </c>
      <c r="D427" s="15" t="s">
        <v>3150</v>
      </c>
      <c r="E427" s="15" t="s">
        <v>1031</v>
      </c>
      <c r="F427" s="15" t="s">
        <v>3160</v>
      </c>
      <c r="G427" s="16">
        <v>2</v>
      </c>
      <c r="H427" s="17">
        <f t="shared" si="29"/>
        <v>62.690582959641254</v>
      </c>
      <c r="I427" s="17">
        <f t="shared" si="30"/>
        <v>125.38116591928251</v>
      </c>
      <c r="J427" s="18" t="s">
        <v>3149</v>
      </c>
      <c r="K427" s="19" t="s">
        <v>3159</v>
      </c>
      <c r="L427" s="20">
        <v>699</v>
      </c>
      <c r="M427" s="22">
        <f t="shared" si="31"/>
        <v>1398</v>
      </c>
    </row>
    <row r="428" spans="2:13" ht="18.75" outlineLevel="2" x14ac:dyDescent="0.2">
      <c r="B428" s="21" t="s">
        <v>3164</v>
      </c>
      <c r="C428" s="15" t="s">
        <v>3114</v>
      </c>
      <c r="D428" s="15" t="s">
        <v>3162</v>
      </c>
      <c r="E428" s="15" t="s">
        <v>1031</v>
      </c>
      <c r="F428" s="15" t="s">
        <v>3133</v>
      </c>
      <c r="G428" s="16">
        <v>6</v>
      </c>
      <c r="H428" s="17">
        <f t="shared" si="29"/>
        <v>48.340807174887892</v>
      </c>
      <c r="I428" s="17">
        <f t="shared" si="30"/>
        <v>290.04484304932737</v>
      </c>
      <c r="J428" s="18" t="s">
        <v>3161</v>
      </c>
      <c r="K428" s="19" t="s">
        <v>3163</v>
      </c>
      <c r="L428" s="20">
        <v>539</v>
      </c>
      <c r="M428" s="22">
        <f t="shared" si="31"/>
        <v>3234</v>
      </c>
    </row>
    <row r="429" spans="2:13" ht="18.75" outlineLevel="2" x14ac:dyDescent="0.2">
      <c r="B429" s="21" t="s">
        <v>3164</v>
      </c>
      <c r="C429" s="15" t="s">
        <v>3114</v>
      </c>
      <c r="D429" s="15" t="s">
        <v>3162</v>
      </c>
      <c r="E429" s="15" t="s">
        <v>1031</v>
      </c>
      <c r="F429" s="15" t="s">
        <v>3135</v>
      </c>
      <c r="G429" s="16">
        <v>11</v>
      </c>
      <c r="H429" s="17">
        <f t="shared" si="29"/>
        <v>48.340807174887892</v>
      </c>
      <c r="I429" s="17">
        <f t="shared" si="30"/>
        <v>531.74887892376682</v>
      </c>
      <c r="J429" s="18" t="s">
        <v>3161</v>
      </c>
      <c r="K429" s="19" t="s">
        <v>3165</v>
      </c>
      <c r="L429" s="20">
        <v>539</v>
      </c>
      <c r="M429" s="22">
        <f t="shared" si="31"/>
        <v>5929</v>
      </c>
    </row>
    <row r="430" spans="2:13" ht="19.5" outlineLevel="2" thickBot="1" x14ac:dyDescent="0.25">
      <c r="B430" s="21" t="s">
        <v>3164</v>
      </c>
      <c r="C430" s="15" t="s">
        <v>3114</v>
      </c>
      <c r="D430" s="15" t="s">
        <v>3162</v>
      </c>
      <c r="E430" s="15" t="s">
        <v>1031</v>
      </c>
      <c r="F430" s="15" t="s">
        <v>3137</v>
      </c>
      <c r="G430" s="16">
        <v>7</v>
      </c>
      <c r="H430" s="17">
        <f t="shared" si="29"/>
        <v>48.340807174887892</v>
      </c>
      <c r="I430" s="17">
        <f t="shared" si="30"/>
        <v>338.38565022421523</v>
      </c>
      <c r="J430" s="18" t="s">
        <v>3161</v>
      </c>
      <c r="K430" s="19" t="s">
        <v>3166</v>
      </c>
      <c r="L430" s="20">
        <v>539</v>
      </c>
      <c r="M430" s="22">
        <f t="shared" si="31"/>
        <v>3773</v>
      </c>
    </row>
    <row r="431" spans="2:13" ht="27" customHeight="1" outlineLevel="1" thickBot="1" x14ac:dyDescent="0.25">
      <c r="B431" s="46"/>
      <c r="C431" s="47" t="s">
        <v>1109</v>
      </c>
      <c r="D431" s="48"/>
      <c r="E431" s="48"/>
      <c r="F431" s="49"/>
      <c r="G431" s="58">
        <f>SUBTOTAL(9,G373:G430)</f>
        <v>2313</v>
      </c>
      <c r="H431" s="65">
        <f>I431/G431</f>
        <v>45.273333217008947</v>
      </c>
      <c r="I431" s="59">
        <f>SUBTOTAL(9,I373:I430)</f>
        <v>104717.2197309417</v>
      </c>
      <c r="J431" s="54"/>
      <c r="K431" s="55"/>
      <c r="L431" s="56"/>
      <c r="M431" s="57"/>
    </row>
    <row r="432" spans="2:13" ht="18.75" outlineLevel="2" x14ac:dyDescent="0.2">
      <c r="B432" s="21" t="s">
        <v>3245</v>
      </c>
      <c r="C432" s="15" t="s">
        <v>3241</v>
      </c>
      <c r="D432" s="15" t="s">
        <v>3243</v>
      </c>
      <c r="E432" s="15" t="s">
        <v>1025</v>
      </c>
      <c r="F432" s="15" t="s">
        <v>2486</v>
      </c>
      <c r="G432" s="16">
        <v>4</v>
      </c>
      <c r="H432" s="17">
        <f t="shared" si="29"/>
        <v>125.47085201793722</v>
      </c>
      <c r="I432" s="17">
        <f t="shared" si="30"/>
        <v>501.88340807174887</v>
      </c>
      <c r="J432" s="18" t="s">
        <v>3242</v>
      </c>
      <c r="K432" s="19" t="s">
        <v>3244</v>
      </c>
      <c r="L432" s="20">
        <v>1399</v>
      </c>
      <c r="M432" s="22">
        <f>L432*G432</f>
        <v>5596</v>
      </c>
    </row>
    <row r="433" spans="2:13" ht="18.75" outlineLevel="2" x14ac:dyDescent="0.2">
      <c r="B433" s="21" t="s">
        <v>3245</v>
      </c>
      <c r="C433" s="15" t="s">
        <v>3241</v>
      </c>
      <c r="D433" s="15" t="s">
        <v>3243</v>
      </c>
      <c r="E433" s="15" t="s">
        <v>1025</v>
      </c>
      <c r="F433" s="15" t="s">
        <v>2493</v>
      </c>
      <c r="G433" s="16">
        <v>1</v>
      </c>
      <c r="H433" s="17">
        <f t="shared" si="29"/>
        <v>125.47085201793722</v>
      </c>
      <c r="I433" s="17">
        <f t="shared" si="30"/>
        <v>125.47085201793722</v>
      </c>
      <c r="J433" s="18" t="s">
        <v>3242</v>
      </c>
      <c r="K433" s="19" t="s">
        <v>3246</v>
      </c>
      <c r="L433" s="20">
        <v>1399</v>
      </c>
      <c r="M433" s="22">
        <f>L433*G433</f>
        <v>1399</v>
      </c>
    </row>
    <row r="434" spans="2:13" ht="18.75" outlineLevel="2" x14ac:dyDescent="0.2">
      <c r="B434" s="21" t="s">
        <v>3245</v>
      </c>
      <c r="C434" s="15" t="s">
        <v>3241</v>
      </c>
      <c r="D434" s="15" t="s">
        <v>3243</v>
      </c>
      <c r="E434" s="15" t="s">
        <v>1025</v>
      </c>
      <c r="F434" s="15" t="s">
        <v>2493</v>
      </c>
      <c r="G434" s="16">
        <v>35</v>
      </c>
      <c r="H434" s="17">
        <f t="shared" si="29"/>
        <v>125.47085201793722</v>
      </c>
      <c r="I434" s="17">
        <f t="shared" si="30"/>
        <v>4391.4798206278028</v>
      </c>
      <c r="J434" s="18" t="s">
        <v>3242</v>
      </c>
      <c r="K434" s="19" t="s">
        <v>3246</v>
      </c>
      <c r="L434" s="20">
        <v>1399</v>
      </c>
      <c r="M434" s="22">
        <f>L434*G434</f>
        <v>48965</v>
      </c>
    </row>
    <row r="435" spans="2:13" ht="19.5" outlineLevel="2" thickBot="1" x14ac:dyDescent="0.25">
      <c r="B435" s="21" t="s">
        <v>3245</v>
      </c>
      <c r="C435" s="15" t="s">
        <v>3241</v>
      </c>
      <c r="D435" s="15" t="s">
        <v>3243</v>
      </c>
      <c r="E435" s="15" t="s">
        <v>1025</v>
      </c>
      <c r="F435" s="15" t="s">
        <v>2494</v>
      </c>
      <c r="G435" s="16">
        <v>34</v>
      </c>
      <c r="H435" s="17">
        <f t="shared" si="29"/>
        <v>125.47085201793722</v>
      </c>
      <c r="I435" s="17">
        <f t="shared" si="30"/>
        <v>4266.0089686098654</v>
      </c>
      <c r="J435" s="18" t="s">
        <v>3242</v>
      </c>
      <c r="K435" s="19" t="s">
        <v>3247</v>
      </c>
      <c r="L435" s="20">
        <v>1399</v>
      </c>
      <c r="M435" s="22">
        <f>L435*G435</f>
        <v>47566</v>
      </c>
    </row>
    <row r="436" spans="2:13" ht="27" customHeight="1" outlineLevel="1" thickBot="1" x14ac:dyDescent="0.25">
      <c r="B436" s="46"/>
      <c r="C436" s="47" t="s">
        <v>1108</v>
      </c>
      <c r="D436" s="48"/>
      <c r="E436" s="48"/>
      <c r="F436" s="49"/>
      <c r="G436" s="58">
        <f>SUBTOTAL(9,G432:G435)</f>
        <v>74</v>
      </c>
      <c r="H436" s="65">
        <f>I436/G436</f>
        <v>125.47085201793723</v>
      </c>
      <c r="I436" s="59">
        <f>SUBTOTAL(9,I432:I435)</f>
        <v>9284.8430493273554</v>
      </c>
      <c r="J436" s="54"/>
      <c r="K436" s="55"/>
      <c r="L436" s="56"/>
      <c r="M436" s="57"/>
    </row>
    <row r="437" spans="2:13" ht="18.75" outlineLevel="2" x14ac:dyDescent="0.2">
      <c r="B437" s="21" t="s">
        <v>3252</v>
      </c>
      <c r="C437" s="15" t="s">
        <v>3248</v>
      </c>
      <c r="D437" s="15" t="s">
        <v>3250</v>
      </c>
      <c r="E437" s="15" t="s">
        <v>1032</v>
      </c>
      <c r="F437" s="15" t="s">
        <v>2489</v>
      </c>
      <c r="G437" s="16">
        <v>1</v>
      </c>
      <c r="H437" s="17">
        <f t="shared" si="29"/>
        <v>125.47085201793722</v>
      </c>
      <c r="I437" s="17">
        <f t="shared" si="30"/>
        <v>125.47085201793722</v>
      </c>
      <c r="J437" s="18" t="s">
        <v>3249</v>
      </c>
      <c r="K437" s="19" t="s">
        <v>3251</v>
      </c>
      <c r="L437" s="20">
        <v>1399</v>
      </c>
      <c r="M437" s="22">
        <f t="shared" ref="M437:M444" si="32">L437*G437</f>
        <v>1399</v>
      </c>
    </row>
    <row r="438" spans="2:13" ht="18.75" outlineLevel="2" x14ac:dyDescent="0.2">
      <c r="B438" s="21" t="s">
        <v>3252</v>
      </c>
      <c r="C438" s="15" t="s">
        <v>3248</v>
      </c>
      <c r="D438" s="15" t="s">
        <v>3250</v>
      </c>
      <c r="E438" s="15" t="s">
        <v>1032</v>
      </c>
      <c r="F438" s="15" t="s">
        <v>3004</v>
      </c>
      <c r="G438" s="16">
        <v>7</v>
      </c>
      <c r="H438" s="17">
        <f t="shared" si="29"/>
        <v>125.47085201793722</v>
      </c>
      <c r="I438" s="17">
        <f t="shared" si="30"/>
        <v>878.29596412556054</v>
      </c>
      <c r="J438" s="18" t="s">
        <v>3249</v>
      </c>
      <c r="K438" s="19" t="s">
        <v>3253</v>
      </c>
      <c r="L438" s="20">
        <v>1399</v>
      </c>
      <c r="M438" s="22">
        <f t="shared" si="32"/>
        <v>9793</v>
      </c>
    </row>
    <row r="439" spans="2:13" ht="18.75" outlineLevel="2" x14ac:dyDescent="0.2">
      <c r="B439" s="21" t="s">
        <v>3252</v>
      </c>
      <c r="C439" s="15" t="s">
        <v>3248</v>
      </c>
      <c r="D439" s="15" t="s">
        <v>3250</v>
      </c>
      <c r="E439" s="15" t="s">
        <v>1032</v>
      </c>
      <c r="F439" s="15" t="s">
        <v>2491</v>
      </c>
      <c r="G439" s="16">
        <v>5</v>
      </c>
      <c r="H439" s="17">
        <f t="shared" si="29"/>
        <v>125.47085201793722</v>
      </c>
      <c r="I439" s="17">
        <f t="shared" si="30"/>
        <v>627.35426008968614</v>
      </c>
      <c r="J439" s="18" t="s">
        <v>3249</v>
      </c>
      <c r="K439" s="19" t="s">
        <v>3254</v>
      </c>
      <c r="L439" s="20">
        <v>1399</v>
      </c>
      <c r="M439" s="22">
        <f t="shared" si="32"/>
        <v>6995</v>
      </c>
    </row>
    <row r="440" spans="2:13" ht="18.75" outlineLevel="2" x14ac:dyDescent="0.2">
      <c r="B440" s="21" t="s">
        <v>3252</v>
      </c>
      <c r="C440" s="15" t="s">
        <v>3248</v>
      </c>
      <c r="D440" s="15" t="s">
        <v>3250</v>
      </c>
      <c r="E440" s="15" t="s">
        <v>1032</v>
      </c>
      <c r="F440" s="15" t="s">
        <v>3018</v>
      </c>
      <c r="G440" s="16">
        <v>10</v>
      </c>
      <c r="H440" s="17">
        <f t="shared" si="29"/>
        <v>125.47085201793722</v>
      </c>
      <c r="I440" s="17">
        <f t="shared" si="30"/>
        <v>1254.7085201793723</v>
      </c>
      <c r="J440" s="18" t="s">
        <v>3249</v>
      </c>
      <c r="K440" s="19" t="s">
        <v>3255</v>
      </c>
      <c r="L440" s="20">
        <v>1399</v>
      </c>
      <c r="M440" s="22">
        <f t="shared" si="32"/>
        <v>13990</v>
      </c>
    </row>
    <row r="441" spans="2:13" ht="18.75" outlineLevel="2" x14ac:dyDescent="0.2">
      <c r="B441" s="21" t="s">
        <v>3252</v>
      </c>
      <c r="C441" s="15" t="s">
        <v>3248</v>
      </c>
      <c r="D441" s="15" t="s">
        <v>3250</v>
      </c>
      <c r="E441" s="15" t="s">
        <v>1032</v>
      </c>
      <c r="F441" s="15" t="s">
        <v>2493</v>
      </c>
      <c r="G441" s="16">
        <v>12</v>
      </c>
      <c r="H441" s="17">
        <f t="shared" si="29"/>
        <v>125.47085201793722</v>
      </c>
      <c r="I441" s="17">
        <f t="shared" si="30"/>
        <v>1505.6502242152467</v>
      </c>
      <c r="J441" s="18" t="s">
        <v>3249</v>
      </c>
      <c r="K441" s="19" t="s">
        <v>3256</v>
      </c>
      <c r="L441" s="20">
        <v>1399</v>
      </c>
      <c r="M441" s="22">
        <f t="shared" si="32"/>
        <v>16788</v>
      </c>
    </row>
    <row r="442" spans="2:13" ht="18.75" outlineLevel="2" x14ac:dyDescent="0.2">
      <c r="B442" s="21" t="s">
        <v>3252</v>
      </c>
      <c r="C442" s="15" t="s">
        <v>3248</v>
      </c>
      <c r="D442" s="15" t="s">
        <v>3250</v>
      </c>
      <c r="E442" s="15" t="s">
        <v>1032</v>
      </c>
      <c r="F442" s="15" t="s">
        <v>2494</v>
      </c>
      <c r="G442" s="16">
        <v>12</v>
      </c>
      <c r="H442" s="17">
        <f t="shared" si="29"/>
        <v>125.47085201793722</v>
      </c>
      <c r="I442" s="17">
        <f t="shared" si="30"/>
        <v>1505.6502242152467</v>
      </c>
      <c r="J442" s="18" t="s">
        <v>3249</v>
      </c>
      <c r="K442" s="19" t="s">
        <v>3257</v>
      </c>
      <c r="L442" s="20">
        <v>1399</v>
      </c>
      <c r="M442" s="22">
        <f t="shared" si="32"/>
        <v>16788</v>
      </c>
    </row>
    <row r="443" spans="2:13" ht="18.75" outlineLevel="2" x14ac:dyDescent="0.2">
      <c r="B443" s="21" t="s">
        <v>3252</v>
      </c>
      <c r="C443" s="15" t="s">
        <v>3248</v>
      </c>
      <c r="D443" s="15" t="s">
        <v>3250</v>
      </c>
      <c r="E443" s="15" t="s">
        <v>1032</v>
      </c>
      <c r="F443" s="15" t="s">
        <v>3259</v>
      </c>
      <c r="G443" s="16">
        <v>27</v>
      </c>
      <c r="H443" s="17">
        <f t="shared" si="29"/>
        <v>125.47085201793722</v>
      </c>
      <c r="I443" s="17">
        <f t="shared" si="30"/>
        <v>3387.7130044843047</v>
      </c>
      <c r="J443" s="18" t="s">
        <v>3249</v>
      </c>
      <c r="K443" s="19" t="s">
        <v>3258</v>
      </c>
      <c r="L443" s="20">
        <v>1399</v>
      </c>
      <c r="M443" s="22">
        <f t="shared" si="32"/>
        <v>37773</v>
      </c>
    </row>
    <row r="444" spans="2:13" ht="19.5" outlineLevel="2" thickBot="1" x14ac:dyDescent="0.25">
      <c r="B444" s="21" t="s">
        <v>3252</v>
      </c>
      <c r="C444" s="15" t="s">
        <v>3248</v>
      </c>
      <c r="D444" s="15" t="s">
        <v>3250</v>
      </c>
      <c r="E444" s="15" t="s">
        <v>1032</v>
      </c>
      <c r="F444" s="15" t="s">
        <v>2496</v>
      </c>
      <c r="G444" s="16">
        <v>15</v>
      </c>
      <c r="H444" s="17">
        <f t="shared" si="29"/>
        <v>125.47085201793722</v>
      </c>
      <c r="I444" s="17">
        <f t="shared" si="30"/>
        <v>1882.0627802690583</v>
      </c>
      <c r="J444" s="18" t="s">
        <v>3249</v>
      </c>
      <c r="K444" s="19" t="s">
        <v>3260</v>
      </c>
      <c r="L444" s="20">
        <v>1399</v>
      </c>
      <c r="M444" s="22">
        <f t="shared" si="32"/>
        <v>20985</v>
      </c>
    </row>
    <row r="445" spans="2:13" ht="27" customHeight="1" outlineLevel="1" thickBot="1" x14ac:dyDescent="0.25">
      <c r="B445" s="46"/>
      <c r="C445" s="47" t="s">
        <v>1107</v>
      </c>
      <c r="D445" s="48"/>
      <c r="E445" s="48"/>
      <c r="F445" s="49"/>
      <c r="G445" s="58">
        <f>SUBTOTAL(9,G437:G444)</f>
        <v>89</v>
      </c>
      <c r="H445" s="65">
        <f>I445/G445</f>
        <v>125.4708520179372</v>
      </c>
      <c r="I445" s="59">
        <f>SUBTOTAL(9,I437:I444)</f>
        <v>11166.905829596411</v>
      </c>
      <c r="J445" s="54"/>
      <c r="K445" s="55"/>
      <c r="L445" s="56"/>
      <c r="M445" s="57"/>
    </row>
    <row r="446" spans="2:13" ht="18.75" outlineLevel="2" x14ac:dyDescent="0.2">
      <c r="B446" s="21" t="s">
        <v>3265</v>
      </c>
      <c r="C446" s="15" t="s">
        <v>3261</v>
      </c>
      <c r="D446" s="15" t="s">
        <v>3263</v>
      </c>
      <c r="E446" s="15" t="s">
        <v>1028</v>
      </c>
      <c r="F446" s="15" t="s">
        <v>2571</v>
      </c>
      <c r="G446" s="16">
        <v>21</v>
      </c>
      <c r="H446" s="17">
        <f t="shared" si="29"/>
        <v>80.627802690582953</v>
      </c>
      <c r="I446" s="17">
        <f t="shared" si="30"/>
        <v>1693.183856502242</v>
      </c>
      <c r="J446" s="18" t="s">
        <v>3262</v>
      </c>
      <c r="K446" s="19" t="s">
        <v>3264</v>
      </c>
      <c r="L446" s="20">
        <v>899</v>
      </c>
      <c r="M446" s="22">
        <f t="shared" ref="M446:M465" si="33">L446*G446</f>
        <v>18879</v>
      </c>
    </row>
    <row r="447" spans="2:13" ht="18.75" outlineLevel="2" x14ac:dyDescent="0.2">
      <c r="B447" s="21" t="s">
        <v>3265</v>
      </c>
      <c r="C447" s="15" t="s">
        <v>3261</v>
      </c>
      <c r="D447" s="15" t="s">
        <v>3263</v>
      </c>
      <c r="E447" s="15" t="s">
        <v>1028</v>
      </c>
      <c r="F447" s="15" t="s">
        <v>2534</v>
      </c>
      <c r="G447" s="16">
        <v>20</v>
      </c>
      <c r="H447" s="17">
        <f t="shared" si="29"/>
        <v>80.627802690582953</v>
      </c>
      <c r="I447" s="17">
        <f t="shared" si="30"/>
        <v>1612.556053811659</v>
      </c>
      <c r="J447" s="18" t="s">
        <v>3262</v>
      </c>
      <c r="K447" s="19" t="s">
        <v>3266</v>
      </c>
      <c r="L447" s="20">
        <v>899</v>
      </c>
      <c r="M447" s="22">
        <f t="shared" si="33"/>
        <v>17980</v>
      </c>
    </row>
    <row r="448" spans="2:13" ht="18.75" outlineLevel="2" x14ac:dyDescent="0.2">
      <c r="B448" s="21" t="s">
        <v>3265</v>
      </c>
      <c r="C448" s="15" t="s">
        <v>3261</v>
      </c>
      <c r="D448" s="15" t="s">
        <v>3263</v>
      </c>
      <c r="E448" s="15" t="s">
        <v>1028</v>
      </c>
      <c r="F448" s="15" t="s">
        <v>2575</v>
      </c>
      <c r="G448" s="16">
        <v>14</v>
      </c>
      <c r="H448" s="17">
        <f t="shared" si="29"/>
        <v>80.627802690582953</v>
      </c>
      <c r="I448" s="17">
        <f t="shared" si="30"/>
        <v>1128.7892376681614</v>
      </c>
      <c r="J448" s="18" t="s">
        <v>3262</v>
      </c>
      <c r="K448" s="19" t="s">
        <v>3267</v>
      </c>
      <c r="L448" s="20">
        <v>899</v>
      </c>
      <c r="M448" s="22">
        <f t="shared" si="33"/>
        <v>12586</v>
      </c>
    </row>
    <row r="449" spans="2:13" ht="18.75" outlineLevel="2" x14ac:dyDescent="0.2">
      <c r="B449" s="21" t="s">
        <v>3265</v>
      </c>
      <c r="C449" s="15" t="s">
        <v>3261</v>
      </c>
      <c r="D449" s="15" t="s">
        <v>3263</v>
      </c>
      <c r="E449" s="15" t="s">
        <v>1028</v>
      </c>
      <c r="F449" s="15" t="s">
        <v>2536</v>
      </c>
      <c r="G449" s="16">
        <v>32</v>
      </c>
      <c r="H449" s="17">
        <f t="shared" si="29"/>
        <v>80.627802690582953</v>
      </c>
      <c r="I449" s="17">
        <f t="shared" si="30"/>
        <v>2580.0896860986545</v>
      </c>
      <c r="J449" s="18" t="s">
        <v>3262</v>
      </c>
      <c r="K449" s="19" t="s">
        <v>3268</v>
      </c>
      <c r="L449" s="20">
        <v>899</v>
      </c>
      <c r="M449" s="22">
        <f t="shared" si="33"/>
        <v>28768</v>
      </c>
    </row>
    <row r="450" spans="2:13" ht="18.75" outlineLevel="2" x14ac:dyDescent="0.2">
      <c r="B450" s="21" t="s">
        <v>3265</v>
      </c>
      <c r="C450" s="15" t="s">
        <v>3261</v>
      </c>
      <c r="D450" s="15" t="s">
        <v>3263</v>
      </c>
      <c r="E450" s="15" t="s">
        <v>1028</v>
      </c>
      <c r="F450" s="15" t="s">
        <v>2578</v>
      </c>
      <c r="G450" s="16">
        <v>56</v>
      </c>
      <c r="H450" s="17">
        <f t="shared" si="29"/>
        <v>80.627802690582953</v>
      </c>
      <c r="I450" s="17">
        <f t="shared" si="30"/>
        <v>4515.1569506726455</v>
      </c>
      <c r="J450" s="18" t="s">
        <v>3262</v>
      </c>
      <c r="K450" s="19" t="s">
        <v>3269</v>
      </c>
      <c r="L450" s="20">
        <v>899</v>
      </c>
      <c r="M450" s="22">
        <f t="shared" si="33"/>
        <v>50344</v>
      </c>
    </row>
    <row r="451" spans="2:13" ht="18.75" outlineLevel="2" x14ac:dyDescent="0.2">
      <c r="B451" s="21" t="s">
        <v>3265</v>
      </c>
      <c r="C451" s="15" t="s">
        <v>3261</v>
      </c>
      <c r="D451" s="15" t="s">
        <v>3263</v>
      </c>
      <c r="E451" s="15" t="s">
        <v>1028</v>
      </c>
      <c r="F451" s="15" t="s">
        <v>2579</v>
      </c>
      <c r="G451" s="16">
        <v>21</v>
      </c>
      <c r="H451" s="17">
        <f t="shared" si="29"/>
        <v>80.627802690582953</v>
      </c>
      <c r="I451" s="17">
        <f t="shared" si="30"/>
        <v>1693.183856502242</v>
      </c>
      <c r="J451" s="18" t="s">
        <v>3262</v>
      </c>
      <c r="K451" s="19" t="s">
        <v>3270</v>
      </c>
      <c r="L451" s="20">
        <v>899</v>
      </c>
      <c r="M451" s="22">
        <f t="shared" si="33"/>
        <v>18879</v>
      </c>
    </row>
    <row r="452" spans="2:13" ht="18.75" outlineLevel="2" x14ac:dyDescent="0.2">
      <c r="B452" s="21" t="s">
        <v>3265</v>
      </c>
      <c r="C452" s="15" t="s">
        <v>3261</v>
      </c>
      <c r="D452" s="15" t="s">
        <v>3263</v>
      </c>
      <c r="E452" s="15" t="s">
        <v>1028</v>
      </c>
      <c r="F452" s="15" t="s">
        <v>2845</v>
      </c>
      <c r="G452" s="16">
        <v>20</v>
      </c>
      <c r="H452" s="17">
        <f t="shared" si="29"/>
        <v>80.627802690582953</v>
      </c>
      <c r="I452" s="17">
        <f t="shared" si="30"/>
        <v>1612.556053811659</v>
      </c>
      <c r="J452" s="18" t="s">
        <v>3262</v>
      </c>
      <c r="K452" s="19" t="s">
        <v>3271</v>
      </c>
      <c r="L452" s="20">
        <v>899</v>
      </c>
      <c r="M452" s="22">
        <f t="shared" si="33"/>
        <v>17980</v>
      </c>
    </row>
    <row r="453" spans="2:13" ht="18.75" outlineLevel="2" x14ac:dyDescent="0.2">
      <c r="B453" s="21" t="s">
        <v>3275</v>
      </c>
      <c r="C453" s="15" t="s">
        <v>3261</v>
      </c>
      <c r="D453" s="15" t="s">
        <v>3273</v>
      </c>
      <c r="E453" s="15" t="s">
        <v>1028</v>
      </c>
      <c r="F453" s="15" t="s">
        <v>2571</v>
      </c>
      <c r="G453" s="16">
        <v>6</v>
      </c>
      <c r="H453" s="17">
        <f t="shared" si="29"/>
        <v>75.246636771300444</v>
      </c>
      <c r="I453" s="17">
        <f t="shared" si="30"/>
        <v>451.47982062780267</v>
      </c>
      <c r="J453" s="18" t="s">
        <v>3272</v>
      </c>
      <c r="K453" s="19" t="s">
        <v>3274</v>
      </c>
      <c r="L453" s="20">
        <v>839</v>
      </c>
      <c r="M453" s="22">
        <f t="shared" si="33"/>
        <v>5034</v>
      </c>
    </row>
    <row r="454" spans="2:13" ht="18.75" outlineLevel="2" x14ac:dyDescent="0.2">
      <c r="B454" s="21" t="s">
        <v>3275</v>
      </c>
      <c r="C454" s="15" t="s">
        <v>3261</v>
      </c>
      <c r="D454" s="15" t="s">
        <v>3273</v>
      </c>
      <c r="E454" s="15" t="s">
        <v>1028</v>
      </c>
      <c r="F454" s="15" t="s">
        <v>2534</v>
      </c>
      <c r="G454" s="16">
        <v>4</v>
      </c>
      <c r="H454" s="17">
        <f t="shared" si="29"/>
        <v>75.246636771300444</v>
      </c>
      <c r="I454" s="17">
        <f t="shared" si="30"/>
        <v>300.98654708520178</v>
      </c>
      <c r="J454" s="18" t="s">
        <v>3272</v>
      </c>
      <c r="K454" s="19" t="s">
        <v>3276</v>
      </c>
      <c r="L454" s="20">
        <v>839</v>
      </c>
      <c r="M454" s="22">
        <f t="shared" si="33"/>
        <v>3356</v>
      </c>
    </row>
    <row r="455" spans="2:13" ht="18.75" outlineLevel="2" x14ac:dyDescent="0.2">
      <c r="B455" s="21" t="s">
        <v>3275</v>
      </c>
      <c r="C455" s="15" t="s">
        <v>3261</v>
      </c>
      <c r="D455" s="15" t="s">
        <v>3273</v>
      </c>
      <c r="E455" s="15" t="s">
        <v>1028</v>
      </c>
      <c r="F455" s="15" t="s">
        <v>2575</v>
      </c>
      <c r="G455" s="16">
        <v>4</v>
      </c>
      <c r="H455" s="17">
        <f t="shared" si="29"/>
        <v>75.246636771300444</v>
      </c>
      <c r="I455" s="17">
        <f t="shared" si="30"/>
        <v>300.98654708520178</v>
      </c>
      <c r="J455" s="18" t="s">
        <v>3272</v>
      </c>
      <c r="K455" s="19" t="s">
        <v>3277</v>
      </c>
      <c r="L455" s="20">
        <v>839</v>
      </c>
      <c r="M455" s="22">
        <f t="shared" si="33"/>
        <v>3356</v>
      </c>
    </row>
    <row r="456" spans="2:13" ht="18.75" outlineLevel="2" x14ac:dyDescent="0.2">
      <c r="B456" s="21" t="s">
        <v>3275</v>
      </c>
      <c r="C456" s="15" t="s">
        <v>3261</v>
      </c>
      <c r="D456" s="15" t="s">
        <v>3273</v>
      </c>
      <c r="E456" s="15" t="s">
        <v>1028</v>
      </c>
      <c r="F456" s="15" t="s">
        <v>2536</v>
      </c>
      <c r="G456" s="16">
        <v>45</v>
      </c>
      <c r="H456" s="17">
        <f t="shared" si="29"/>
        <v>75.246636771300444</v>
      </c>
      <c r="I456" s="17">
        <f t="shared" si="30"/>
        <v>3386.0986547085199</v>
      </c>
      <c r="J456" s="18" t="s">
        <v>3272</v>
      </c>
      <c r="K456" s="19" t="s">
        <v>3278</v>
      </c>
      <c r="L456" s="20">
        <v>839</v>
      </c>
      <c r="M456" s="22">
        <f t="shared" si="33"/>
        <v>37755</v>
      </c>
    </row>
    <row r="457" spans="2:13" ht="18.75" outlineLevel="2" x14ac:dyDescent="0.2">
      <c r="B457" s="21" t="s">
        <v>3275</v>
      </c>
      <c r="C457" s="15" t="s">
        <v>3261</v>
      </c>
      <c r="D457" s="15" t="s">
        <v>3273</v>
      </c>
      <c r="E457" s="15" t="s">
        <v>1028</v>
      </c>
      <c r="F457" s="15" t="s">
        <v>2578</v>
      </c>
      <c r="G457" s="16">
        <v>43</v>
      </c>
      <c r="H457" s="17">
        <f t="shared" si="29"/>
        <v>75.246636771300444</v>
      </c>
      <c r="I457" s="17">
        <f t="shared" si="30"/>
        <v>3235.605381165919</v>
      </c>
      <c r="J457" s="18" t="s">
        <v>3272</v>
      </c>
      <c r="K457" s="19" t="s">
        <v>3279</v>
      </c>
      <c r="L457" s="20">
        <v>839</v>
      </c>
      <c r="M457" s="22">
        <f t="shared" si="33"/>
        <v>36077</v>
      </c>
    </row>
    <row r="458" spans="2:13" ht="18.75" outlineLevel="2" x14ac:dyDescent="0.2">
      <c r="B458" s="21" t="s">
        <v>3275</v>
      </c>
      <c r="C458" s="15" t="s">
        <v>3261</v>
      </c>
      <c r="D458" s="15" t="s">
        <v>3273</v>
      </c>
      <c r="E458" s="15" t="s">
        <v>1028</v>
      </c>
      <c r="F458" s="15" t="s">
        <v>2579</v>
      </c>
      <c r="G458" s="16">
        <v>14</v>
      </c>
      <c r="H458" s="17">
        <f t="shared" si="29"/>
        <v>75.246636771300444</v>
      </c>
      <c r="I458" s="17">
        <f t="shared" si="30"/>
        <v>1053.4529147982062</v>
      </c>
      <c r="J458" s="18" t="s">
        <v>3272</v>
      </c>
      <c r="K458" s="19" t="s">
        <v>3280</v>
      </c>
      <c r="L458" s="20">
        <v>839</v>
      </c>
      <c r="M458" s="22">
        <f t="shared" si="33"/>
        <v>11746</v>
      </c>
    </row>
    <row r="459" spans="2:13" ht="18.75" outlineLevel="2" x14ac:dyDescent="0.2">
      <c r="B459" s="21" t="s">
        <v>3275</v>
      </c>
      <c r="C459" s="15" t="s">
        <v>3261</v>
      </c>
      <c r="D459" s="15" t="s">
        <v>3273</v>
      </c>
      <c r="E459" s="15" t="s">
        <v>1028</v>
      </c>
      <c r="F459" s="15" t="s">
        <v>2845</v>
      </c>
      <c r="G459" s="16">
        <v>10</v>
      </c>
      <c r="H459" s="17">
        <f t="shared" si="29"/>
        <v>75.246636771300444</v>
      </c>
      <c r="I459" s="17">
        <f t="shared" si="30"/>
        <v>752.4663677130045</v>
      </c>
      <c r="J459" s="18" t="s">
        <v>3272</v>
      </c>
      <c r="K459" s="19" t="s">
        <v>3281</v>
      </c>
      <c r="L459" s="20">
        <v>839</v>
      </c>
      <c r="M459" s="22">
        <f t="shared" si="33"/>
        <v>8390</v>
      </c>
    </row>
    <row r="460" spans="2:13" ht="18.75" outlineLevel="2" x14ac:dyDescent="0.2">
      <c r="B460" s="21" t="s">
        <v>3285</v>
      </c>
      <c r="C460" s="15" t="s">
        <v>3261</v>
      </c>
      <c r="D460" s="15" t="s">
        <v>3283</v>
      </c>
      <c r="E460" s="15" t="s">
        <v>1031</v>
      </c>
      <c r="F460" s="15" t="s">
        <v>2486</v>
      </c>
      <c r="G460" s="16">
        <v>36</v>
      </c>
      <c r="H460" s="17">
        <f t="shared" si="29"/>
        <v>48.340807174887892</v>
      </c>
      <c r="I460" s="17">
        <f t="shared" si="30"/>
        <v>1740.2690582959642</v>
      </c>
      <c r="J460" s="18" t="s">
        <v>3282</v>
      </c>
      <c r="K460" s="19" t="s">
        <v>3284</v>
      </c>
      <c r="L460" s="20">
        <v>539</v>
      </c>
      <c r="M460" s="22">
        <f t="shared" si="33"/>
        <v>19404</v>
      </c>
    </row>
    <row r="461" spans="2:13" ht="18.75" outlineLevel="2" x14ac:dyDescent="0.2">
      <c r="B461" s="21" t="s">
        <v>3285</v>
      </c>
      <c r="C461" s="15" t="s">
        <v>3261</v>
      </c>
      <c r="D461" s="15" t="s">
        <v>3283</v>
      </c>
      <c r="E461" s="15" t="s">
        <v>1031</v>
      </c>
      <c r="F461" s="15" t="s">
        <v>2489</v>
      </c>
      <c r="G461" s="16">
        <v>64</v>
      </c>
      <c r="H461" s="17">
        <f t="shared" si="29"/>
        <v>48.340807174887892</v>
      </c>
      <c r="I461" s="17">
        <f t="shared" si="30"/>
        <v>3093.8116591928251</v>
      </c>
      <c r="J461" s="18" t="s">
        <v>3282</v>
      </c>
      <c r="K461" s="19" t="s">
        <v>3286</v>
      </c>
      <c r="L461" s="20">
        <v>539</v>
      </c>
      <c r="M461" s="22">
        <f t="shared" si="33"/>
        <v>34496</v>
      </c>
    </row>
    <row r="462" spans="2:13" ht="18.75" outlineLevel="2" x14ac:dyDescent="0.2">
      <c r="B462" s="21" t="s">
        <v>3285</v>
      </c>
      <c r="C462" s="15" t="s">
        <v>3261</v>
      </c>
      <c r="D462" s="15" t="s">
        <v>3283</v>
      </c>
      <c r="E462" s="15" t="s">
        <v>1031</v>
      </c>
      <c r="F462" s="15" t="s">
        <v>2491</v>
      </c>
      <c r="G462" s="16">
        <v>57</v>
      </c>
      <c r="H462" s="17">
        <f t="shared" si="29"/>
        <v>48.340807174887892</v>
      </c>
      <c r="I462" s="17">
        <f t="shared" si="30"/>
        <v>2755.4260089686099</v>
      </c>
      <c r="J462" s="18" t="s">
        <v>3282</v>
      </c>
      <c r="K462" s="19" t="s">
        <v>3287</v>
      </c>
      <c r="L462" s="20">
        <v>539</v>
      </c>
      <c r="M462" s="22">
        <f t="shared" si="33"/>
        <v>30723</v>
      </c>
    </row>
    <row r="463" spans="2:13" ht="18.75" outlineLevel="2" x14ac:dyDescent="0.2">
      <c r="B463" s="21" t="s">
        <v>3285</v>
      </c>
      <c r="C463" s="15" t="s">
        <v>3261</v>
      </c>
      <c r="D463" s="15" t="s">
        <v>3283</v>
      </c>
      <c r="E463" s="15" t="s">
        <v>1031</v>
      </c>
      <c r="F463" s="15" t="s">
        <v>2493</v>
      </c>
      <c r="G463" s="16">
        <v>38</v>
      </c>
      <c r="H463" s="17">
        <f t="shared" si="29"/>
        <v>48.340807174887892</v>
      </c>
      <c r="I463" s="17">
        <f t="shared" si="30"/>
        <v>1836.9506726457398</v>
      </c>
      <c r="J463" s="18" t="s">
        <v>3282</v>
      </c>
      <c r="K463" s="19" t="s">
        <v>3288</v>
      </c>
      <c r="L463" s="20">
        <v>539</v>
      </c>
      <c r="M463" s="22">
        <f t="shared" si="33"/>
        <v>20482</v>
      </c>
    </row>
    <row r="464" spans="2:13" ht="18.75" outlineLevel="2" x14ac:dyDescent="0.2">
      <c r="B464" s="21" t="s">
        <v>3285</v>
      </c>
      <c r="C464" s="15" t="s">
        <v>3261</v>
      </c>
      <c r="D464" s="15" t="s">
        <v>3283</v>
      </c>
      <c r="E464" s="15" t="s">
        <v>1031</v>
      </c>
      <c r="F464" s="15" t="s">
        <v>2494</v>
      </c>
      <c r="G464" s="16">
        <v>1</v>
      </c>
      <c r="H464" s="17">
        <f t="shared" si="29"/>
        <v>48.340807174887892</v>
      </c>
      <c r="I464" s="17">
        <f t="shared" si="30"/>
        <v>48.340807174887892</v>
      </c>
      <c r="J464" s="18" t="s">
        <v>3282</v>
      </c>
      <c r="K464" s="19" t="s">
        <v>3289</v>
      </c>
      <c r="L464" s="20">
        <v>539</v>
      </c>
      <c r="M464" s="22">
        <f t="shared" si="33"/>
        <v>539</v>
      </c>
    </row>
    <row r="465" spans="2:13" ht="19.5" outlineLevel="2" thickBot="1" x14ac:dyDescent="0.25">
      <c r="B465" s="21" t="s">
        <v>3285</v>
      </c>
      <c r="C465" s="15" t="s">
        <v>3261</v>
      </c>
      <c r="D465" s="15" t="s">
        <v>3283</v>
      </c>
      <c r="E465" s="15" t="s">
        <v>1031</v>
      </c>
      <c r="F465" s="15" t="s">
        <v>2494</v>
      </c>
      <c r="G465" s="16">
        <v>40</v>
      </c>
      <c r="H465" s="17">
        <f t="shared" si="29"/>
        <v>48.340807174887892</v>
      </c>
      <c r="I465" s="17">
        <f t="shared" si="30"/>
        <v>1933.6322869955156</v>
      </c>
      <c r="J465" s="18" t="s">
        <v>3282</v>
      </c>
      <c r="K465" s="19" t="s">
        <v>3289</v>
      </c>
      <c r="L465" s="20">
        <v>539</v>
      </c>
      <c r="M465" s="22">
        <f t="shared" si="33"/>
        <v>21560</v>
      </c>
    </row>
    <row r="466" spans="2:13" ht="27" customHeight="1" outlineLevel="1" thickBot="1" x14ac:dyDescent="0.25">
      <c r="B466" s="46"/>
      <c r="C466" s="47" t="s">
        <v>1106</v>
      </c>
      <c r="D466" s="48"/>
      <c r="E466" s="48"/>
      <c r="F466" s="49"/>
      <c r="G466" s="58">
        <f>SUBTOTAL(9,G446:G465)</f>
        <v>546</v>
      </c>
      <c r="H466" s="65">
        <f>I466/G466</f>
        <v>65.430443995466419</v>
      </c>
      <c r="I466" s="59">
        <f>SUBTOTAL(9,I446:I465)</f>
        <v>35725.022421524664</v>
      </c>
      <c r="J466" s="54"/>
      <c r="K466" s="55"/>
      <c r="L466" s="56"/>
      <c r="M466" s="57"/>
    </row>
    <row r="467" spans="2:13" ht="18.75" outlineLevel="2" x14ac:dyDescent="0.2">
      <c r="B467" s="21" t="s">
        <v>3300</v>
      </c>
      <c r="C467" s="15" t="s">
        <v>3290</v>
      </c>
      <c r="D467" s="15" t="s">
        <v>3298</v>
      </c>
      <c r="E467" s="15" t="s">
        <v>1024</v>
      </c>
      <c r="F467" s="15" t="s">
        <v>2486</v>
      </c>
      <c r="G467" s="16">
        <v>97</v>
      </c>
      <c r="H467" s="17">
        <f t="shared" ref="H467:H531" si="34">L467/11.15</f>
        <v>233.09417040358744</v>
      </c>
      <c r="I467" s="17">
        <f t="shared" ref="I467:I531" si="35">G467*H467</f>
        <v>22610.134529147981</v>
      </c>
      <c r="J467" s="18" t="s">
        <v>3297</v>
      </c>
      <c r="K467" s="19" t="s">
        <v>3299</v>
      </c>
      <c r="L467" s="20">
        <v>2599</v>
      </c>
      <c r="M467" s="22">
        <f>L467*G467</f>
        <v>252103</v>
      </c>
    </row>
    <row r="468" spans="2:13" ht="18.75" outlineLevel="2" x14ac:dyDescent="0.2">
      <c r="B468" s="21" t="s">
        <v>3294</v>
      </c>
      <c r="C468" s="15" t="s">
        <v>3290</v>
      </c>
      <c r="D468" s="15" t="s">
        <v>3292</v>
      </c>
      <c r="E468" s="15" t="s">
        <v>1025</v>
      </c>
      <c r="F468" s="15" t="s">
        <v>2486</v>
      </c>
      <c r="G468" s="16">
        <v>13</v>
      </c>
      <c r="H468" s="17">
        <f t="shared" si="34"/>
        <v>170.40358744394618</v>
      </c>
      <c r="I468" s="17">
        <f t="shared" si="35"/>
        <v>2215.2466367713005</v>
      </c>
      <c r="J468" s="18" t="s">
        <v>3291</v>
      </c>
      <c r="K468" s="19" t="s">
        <v>3293</v>
      </c>
      <c r="L468" s="20">
        <v>1900</v>
      </c>
      <c r="M468" s="22">
        <f>L468*G468</f>
        <v>24700</v>
      </c>
    </row>
    <row r="469" spans="2:13" ht="18.75" outlineLevel="2" x14ac:dyDescent="0.2">
      <c r="B469" s="21" t="s">
        <v>3294</v>
      </c>
      <c r="C469" s="15" t="s">
        <v>3290</v>
      </c>
      <c r="D469" s="15" t="s">
        <v>3292</v>
      </c>
      <c r="E469" s="15" t="s">
        <v>1025</v>
      </c>
      <c r="F469" s="15" t="s">
        <v>2489</v>
      </c>
      <c r="G469" s="16">
        <v>6</v>
      </c>
      <c r="H469" s="17">
        <f t="shared" si="34"/>
        <v>170.40358744394618</v>
      </c>
      <c r="I469" s="17">
        <f t="shared" si="35"/>
        <v>1022.421524663677</v>
      </c>
      <c r="J469" s="18" t="s">
        <v>3291</v>
      </c>
      <c r="K469" s="19" t="s">
        <v>3295</v>
      </c>
      <c r="L469" s="20">
        <v>1900</v>
      </c>
      <c r="M469" s="22">
        <f>L469*G469</f>
        <v>11400</v>
      </c>
    </row>
    <row r="470" spans="2:13" ht="19.5" outlineLevel="2" thickBot="1" x14ac:dyDescent="0.25">
      <c r="B470" s="21" t="s">
        <v>3294</v>
      </c>
      <c r="C470" s="15" t="s">
        <v>3290</v>
      </c>
      <c r="D470" s="15" t="s">
        <v>3292</v>
      </c>
      <c r="E470" s="15" t="s">
        <v>1025</v>
      </c>
      <c r="F470" s="15" t="s">
        <v>2493</v>
      </c>
      <c r="G470" s="16">
        <v>55</v>
      </c>
      <c r="H470" s="17">
        <f t="shared" si="34"/>
        <v>170.40358744394618</v>
      </c>
      <c r="I470" s="17">
        <f t="shared" si="35"/>
        <v>9372.1973094170407</v>
      </c>
      <c r="J470" s="18" t="s">
        <v>3291</v>
      </c>
      <c r="K470" s="19" t="s">
        <v>3296</v>
      </c>
      <c r="L470" s="20">
        <v>1900</v>
      </c>
      <c r="M470" s="22">
        <f>L470*G470</f>
        <v>104500</v>
      </c>
    </row>
    <row r="471" spans="2:13" ht="27" customHeight="1" outlineLevel="1" thickBot="1" x14ac:dyDescent="0.25">
      <c r="B471" s="46"/>
      <c r="C471" s="47" t="s">
        <v>1105</v>
      </c>
      <c r="D471" s="48"/>
      <c r="E471" s="48"/>
      <c r="F471" s="49"/>
      <c r="G471" s="58">
        <f>SUBTOTAL(9,G467:G470)</f>
        <v>171</v>
      </c>
      <c r="H471" s="65">
        <f>I471/G471</f>
        <v>205.96491228070175</v>
      </c>
      <c r="I471" s="59">
        <f>SUBTOTAL(9,I467:I470)</f>
        <v>35220</v>
      </c>
      <c r="J471" s="54"/>
      <c r="K471" s="55"/>
      <c r="L471" s="56"/>
      <c r="M471" s="57"/>
    </row>
    <row r="472" spans="2:13" ht="18.75" outlineLevel="2" x14ac:dyDescent="0.2">
      <c r="B472" s="21" t="s">
        <v>3491</v>
      </c>
      <c r="C472" s="15" t="s">
        <v>3301</v>
      </c>
      <c r="D472" s="15" t="s">
        <v>3489</v>
      </c>
      <c r="E472" s="15" t="s">
        <v>1024</v>
      </c>
      <c r="F472" s="15" t="s">
        <v>2489</v>
      </c>
      <c r="G472" s="16">
        <v>26</v>
      </c>
      <c r="H472" s="17">
        <f t="shared" si="34"/>
        <v>48.340807174887892</v>
      </c>
      <c r="I472" s="17">
        <f t="shared" si="35"/>
        <v>1256.8609865470853</v>
      </c>
      <c r="J472" s="18" t="s">
        <v>3488</v>
      </c>
      <c r="K472" s="19" t="s">
        <v>3490</v>
      </c>
      <c r="L472" s="20">
        <v>539</v>
      </c>
      <c r="M472" s="22">
        <f t="shared" ref="M472:M503" si="36">L472*G472</f>
        <v>14014</v>
      </c>
    </row>
    <row r="473" spans="2:13" ht="18.75" outlineLevel="2" x14ac:dyDescent="0.2">
      <c r="B473" s="21" t="s">
        <v>3491</v>
      </c>
      <c r="C473" s="15" t="s">
        <v>3301</v>
      </c>
      <c r="D473" s="15" t="s">
        <v>3489</v>
      </c>
      <c r="E473" s="15" t="s">
        <v>1024</v>
      </c>
      <c r="F473" s="15" t="s">
        <v>2491</v>
      </c>
      <c r="G473" s="16">
        <v>51</v>
      </c>
      <c r="H473" s="17">
        <f t="shared" si="34"/>
        <v>48.340807174887892</v>
      </c>
      <c r="I473" s="17">
        <f t="shared" si="35"/>
        <v>2465.3811659192825</v>
      </c>
      <c r="J473" s="18" t="s">
        <v>3488</v>
      </c>
      <c r="K473" s="19" t="s">
        <v>3492</v>
      </c>
      <c r="L473" s="20">
        <v>539</v>
      </c>
      <c r="M473" s="22">
        <f t="shared" si="36"/>
        <v>27489</v>
      </c>
    </row>
    <row r="474" spans="2:13" ht="18.75" outlineLevel="2" x14ac:dyDescent="0.2">
      <c r="B474" s="21" t="s">
        <v>3491</v>
      </c>
      <c r="C474" s="15" t="s">
        <v>3301</v>
      </c>
      <c r="D474" s="15" t="s">
        <v>3489</v>
      </c>
      <c r="E474" s="15" t="s">
        <v>1024</v>
      </c>
      <c r="F474" s="15" t="s">
        <v>2493</v>
      </c>
      <c r="G474" s="16">
        <v>1</v>
      </c>
      <c r="H474" s="17">
        <f t="shared" si="34"/>
        <v>48.340807174887892</v>
      </c>
      <c r="I474" s="17">
        <f t="shared" si="35"/>
        <v>48.340807174887892</v>
      </c>
      <c r="J474" s="18" t="s">
        <v>3488</v>
      </c>
      <c r="K474" s="19" t="s">
        <v>3493</v>
      </c>
      <c r="L474" s="20">
        <v>539</v>
      </c>
      <c r="M474" s="22">
        <f t="shared" si="36"/>
        <v>539</v>
      </c>
    </row>
    <row r="475" spans="2:13" ht="18.75" outlineLevel="2" x14ac:dyDescent="0.2">
      <c r="B475" s="21" t="s">
        <v>3497</v>
      </c>
      <c r="C475" s="15" t="s">
        <v>3301</v>
      </c>
      <c r="D475" s="15" t="s">
        <v>3495</v>
      </c>
      <c r="E475" s="15" t="s">
        <v>1024</v>
      </c>
      <c r="F475" s="15" t="s">
        <v>2489</v>
      </c>
      <c r="G475" s="16">
        <v>33</v>
      </c>
      <c r="H475" s="17">
        <f t="shared" si="34"/>
        <v>48.340807174887892</v>
      </c>
      <c r="I475" s="17">
        <f t="shared" si="35"/>
        <v>1595.2466367713005</v>
      </c>
      <c r="J475" s="18" t="s">
        <v>3494</v>
      </c>
      <c r="K475" s="19" t="s">
        <v>3496</v>
      </c>
      <c r="L475" s="20">
        <v>539</v>
      </c>
      <c r="M475" s="22">
        <f t="shared" si="36"/>
        <v>17787</v>
      </c>
    </row>
    <row r="476" spans="2:13" ht="18.75" outlineLevel="2" x14ac:dyDescent="0.2">
      <c r="B476" s="21" t="s">
        <v>3497</v>
      </c>
      <c r="C476" s="15" t="s">
        <v>3301</v>
      </c>
      <c r="D476" s="15" t="s">
        <v>3495</v>
      </c>
      <c r="E476" s="15" t="s">
        <v>1024</v>
      </c>
      <c r="F476" s="15" t="s">
        <v>2491</v>
      </c>
      <c r="G476" s="16">
        <v>146</v>
      </c>
      <c r="H476" s="17">
        <f t="shared" si="34"/>
        <v>48.340807174887892</v>
      </c>
      <c r="I476" s="17">
        <f t="shared" si="35"/>
        <v>7057.7578475336322</v>
      </c>
      <c r="J476" s="18" t="s">
        <v>3494</v>
      </c>
      <c r="K476" s="19" t="s">
        <v>3498</v>
      </c>
      <c r="L476" s="20">
        <v>539</v>
      </c>
      <c r="M476" s="22">
        <f t="shared" si="36"/>
        <v>78694</v>
      </c>
    </row>
    <row r="477" spans="2:13" ht="18.75" outlineLevel="2" x14ac:dyDescent="0.2">
      <c r="B477" s="21" t="s">
        <v>3497</v>
      </c>
      <c r="C477" s="15" t="s">
        <v>3301</v>
      </c>
      <c r="D477" s="15" t="s">
        <v>3495</v>
      </c>
      <c r="E477" s="15" t="s">
        <v>1024</v>
      </c>
      <c r="F477" s="15" t="s">
        <v>2493</v>
      </c>
      <c r="G477" s="16">
        <v>120</v>
      </c>
      <c r="H477" s="17">
        <f t="shared" si="34"/>
        <v>48.340807174887892</v>
      </c>
      <c r="I477" s="17">
        <f t="shared" si="35"/>
        <v>5800.8968609865469</v>
      </c>
      <c r="J477" s="18" t="s">
        <v>3494</v>
      </c>
      <c r="K477" s="19" t="s">
        <v>3499</v>
      </c>
      <c r="L477" s="20">
        <v>539</v>
      </c>
      <c r="M477" s="22">
        <f t="shared" si="36"/>
        <v>64680</v>
      </c>
    </row>
    <row r="478" spans="2:13" ht="18.75" outlineLevel="2" x14ac:dyDescent="0.2">
      <c r="B478" s="21" t="s">
        <v>3497</v>
      </c>
      <c r="C478" s="15" t="s">
        <v>3301</v>
      </c>
      <c r="D478" s="15" t="s">
        <v>3495</v>
      </c>
      <c r="E478" s="15" t="s">
        <v>1024</v>
      </c>
      <c r="F478" s="15" t="s">
        <v>2494</v>
      </c>
      <c r="G478" s="16">
        <v>16</v>
      </c>
      <c r="H478" s="17">
        <f t="shared" si="34"/>
        <v>48.340807174887892</v>
      </c>
      <c r="I478" s="17">
        <f t="shared" si="35"/>
        <v>773.45291479820628</v>
      </c>
      <c r="J478" s="18" t="s">
        <v>3494</v>
      </c>
      <c r="K478" s="19" t="s">
        <v>3500</v>
      </c>
      <c r="L478" s="20">
        <v>539</v>
      </c>
      <c r="M478" s="22">
        <f t="shared" si="36"/>
        <v>8624</v>
      </c>
    </row>
    <row r="479" spans="2:13" ht="18.75" outlineLevel="2" x14ac:dyDescent="0.2">
      <c r="B479" s="21" t="s">
        <v>3504</v>
      </c>
      <c r="C479" s="15" t="s">
        <v>3301</v>
      </c>
      <c r="D479" s="15" t="s">
        <v>3502</v>
      </c>
      <c r="E479" s="15" t="s">
        <v>1024</v>
      </c>
      <c r="F479" s="15" t="s">
        <v>2575</v>
      </c>
      <c r="G479" s="16">
        <v>1</v>
      </c>
      <c r="H479" s="17">
        <f t="shared" si="34"/>
        <v>60.896860986547082</v>
      </c>
      <c r="I479" s="17">
        <f t="shared" si="35"/>
        <v>60.896860986547082</v>
      </c>
      <c r="J479" s="18" t="s">
        <v>3501</v>
      </c>
      <c r="K479" s="19" t="s">
        <v>3503</v>
      </c>
      <c r="L479" s="20">
        <v>679</v>
      </c>
      <c r="M479" s="22">
        <f t="shared" si="36"/>
        <v>679</v>
      </c>
    </row>
    <row r="480" spans="2:13" ht="18.75" outlineLevel="2" x14ac:dyDescent="0.2">
      <c r="B480" s="21" t="s">
        <v>3504</v>
      </c>
      <c r="C480" s="15" t="s">
        <v>3301</v>
      </c>
      <c r="D480" s="15" t="s">
        <v>3502</v>
      </c>
      <c r="E480" s="15" t="s">
        <v>1024</v>
      </c>
      <c r="F480" s="15" t="s">
        <v>2536</v>
      </c>
      <c r="G480" s="16">
        <v>5</v>
      </c>
      <c r="H480" s="17">
        <f t="shared" si="34"/>
        <v>60.896860986547082</v>
      </c>
      <c r="I480" s="17">
        <f t="shared" si="35"/>
        <v>304.48430493273543</v>
      </c>
      <c r="J480" s="18" t="s">
        <v>3501</v>
      </c>
      <c r="K480" s="19" t="s">
        <v>3505</v>
      </c>
      <c r="L480" s="20">
        <v>679</v>
      </c>
      <c r="M480" s="22">
        <f t="shared" si="36"/>
        <v>3395</v>
      </c>
    </row>
    <row r="481" spans="2:13" ht="18.75" outlineLevel="2" x14ac:dyDescent="0.2">
      <c r="B481" s="21" t="s">
        <v>3504</v>
      </c>
      <c r="C481" s="15" t="s">
        <v>3301</v>
      </c>
      <c r="D481" s="15" t="s">
        <v>3502</v>
      </c>
      <c r="E481" s="15" t="s">
        <v>1024</v>
      </c>
      <c r="F481" s="15" t="s">
        <v>2578</v>
      </c>
      <c r="G481" s="16">
        <v>5</v>
      </c>
      <c r="H481" s="17">
        <f t="shared" si="34"/>
        <v>60.896860986547082</v>
      </c>
      <c r="I481" s="17">
        <f t="shared" si="35"/>
        <v>304.48430493273543</v>
      </c>
      <c r="J481" s="18" t="s">
        <v>3501</v>
      </c>
      <c r="K481" s="19" t="s">
        <v>3506</v>
      </c>
      <c r="L481" s="20">
        <v>679</v>
      </c>
      <c r="M481" s="22">
        <f t="shared" si="36"/>
        <v>3395</v>
      </c>
    </row>
    <row r="482" spans="2:13" ht="18.75" outlineLevel="2" x14ac:dyDescent="0.2">
      <c r="B482" s="21" t="s">
        <v>3504</v>
      </c>
      <c r="C482" s="15" t="s">
        <v>3301</v>
      </c>
      <c r="D482" s="15" t="s">
        <v>3502</v>
      </c>
      <c r="E482" s="15" t="s">
        <v>1024</v>
      </c>
      <c r="F482" s="15" t="s">
        <v>2579</v>
      </c>
      <c r="G482" s="16">
        <v>4</v>
      </c>
      <c r="H482" s="17">
        <f t="shared" si="34"/>
        <v>60.896860986547082</v>
      </c>
      <c r="I482" s="17">
        <f t="shared" si="35"/>
        <v>243.58744394618833</v>
      </c>
      <c r="J482" s="18" t="s">
        <v>3501</v>
      </c>
      <c r="K482" s="19" t="s">
        <v>3507</v>
      </c>
      <c r="L482" s="20">
        <v>679</v>
      </c>
      <c r="M482" s="22">
        <f t="shared" si="36"/>
        <v>2716</v>
      </c>
    </row>
    <row r="483" spans="2:13" ht="18.75" outlineLevel="2" x14ac:dyDescent="0.2">
      <c r="B483" s="21" t="s">
        <v>3504</v>
      </c>
      <c r="C483" s="15" t="s">
        <v>3301</v>
      </c>
      <c r="D483" s="15" t="s">
        <v>3502</v>
      </c>
      <c r="E483" s="15" t="s">
        <v>1024</v>
      </c>
      <c r="F483" s="15" t="s">
        <v>2491</v>
      </c>
      <c r="G483" s="16">
        <v>34</v>
      </c>
      <c r="H483" s="17">
        <f t="shared" si="34"/>
        <v>60.896860986547082</v>
      </c>
      <c r="I483" s="17">
        <f t="shared" si="35"/>
        <v>2070.4932735426009</v>
      </c>
      <c r="J483" s="18" t="s">
        <v>3501</v>
      </c>
      <c r="K483" s="19" t="s">
        <v>3508</v>
      </c>
      <c r="L483" s="20">
        <v>679</v>
      </c>
      <c r="M483" s="22">
        <f t="shared" si="36"/>
        <v>23086</v>
      </c>
    </row>
    <row r="484" spans="2:13" ht="18.75" outlineLevel="2" x14ac:dyDescent="0.2">
      <c r="B484" s="21" t="s">
        <v>3504</v>
      </c>
      <c r="C484" s="15" t="s">
        <v>3301</v>
      </c>
      <c r="D484" s="15" t="s">
        <v>3502</v>
      </c>
      <c r="E484" s="15" t="s">
        <v>1024</v>
      </c>
      <c r="F484" s="15" t="s">
        <v>2493</v>
      </c>
      <c r="G484" s="16">
        <v>16</v>
      </c>
      <c r="H484" s="17">
        <f t="shared" si="34"/>
        <v>60.896860986547082</v>
      </c>
      <c r="I484" s="17">
        <f t="shared" si="35"/>
        <v>974.34977578475332</v>
      </c>
      <c r="J484" s="18" t="s">
        <v>3501</v>
      </c>
      <c r="K484" s="19" t="s">
        <v>3509</v>
      </c>
      <c r="L484" s="20">
        <v>679</v>
      </c>
      <c r="M484" s="22">
        <f t="shared" si="36"/>
        <v>10864</v>
      </c>
    </row>
    <row r="485" spans="2:13" ht="18.75" outlineLevel="2" x14ac:dyDescent="0.2">
      <c r="B485" s="21" t="s">
        <v>3387</v>
      </c>
      <c r="C485" s="15" t="s">
        <v>3301</v>
      </c>
      <c r="D485" s="15" t="s">
        <v>3385</v>
      </c>
      <c r="E485" s="15" t="s">
        <v>1024</v>
      </c>
      <c r="F485" s="15" t="s">
        <v>2486</v>
      </c>
      <c r="G485" s="16">
        <v>69</v>
      </c>
      <c r="H485" s="17">
        <f t="shared" si="34"/>
        <v>80.627802690582953</v>
      </c>
      <c r="I485" s="17">
        <f t="shared" si="35"/>
        <v>5563.3183856502237</v>
      </c>
      <c r="J485" s="18" t="s">
        <v>3384</v>
      </c>
      <c r="K485" s="19" t="s">
        <v>3386</v>
      </c>
      <c r="L485" s="20">
        <v>899</v>
      </c>
      <c r="M485" s="22">
        <f t="shared" si="36"/>
        <v>62031</v>
      </c>
    </row>
    <row r="486" spans="2:13" ht="18.75" outlineLevel="2" x14ac:dyDescent="0.2">
      <c r="B486" s="21" t="s">
        <v>3387</v>
      </c>
      <c r="C486" s="15" t="s">
        <v>3301</v>
      </c>
      <c r="D486" s="15" t="s">
        <v>3385</v>
      </c>
      <c r="E486" s="15" t="s">
        <v>1024</v>
      </c>
      <c r="F486" s="15" t="s">
        <v>2489</v>
      </c>
      <c r="G486" s="16">
        <v>50</v>
      </c>
      <c r="H486" s="17">
        <f t="shared" si="34"/>
        <v>80.627802690582953</v>
      </c>
      <c r="I486" s="17">
        <f t="shared" si="35"/>
        <v>4031.3901345291479</v>
      </c>
      <c r="J486" s="18" t="s">
        <v>3384</v>
      </c>
      <c r="K486" s="19" t="s">
        <v>3388</v>
      </c>
      <c r="L486" s="20">
        <v>899</v>
      </c>
      <c r="M486" s="22">
        <f t="shared" si="36"/>
        <v>44950</v>
      </c>
    </row>
    <row r="487" spans="2:13" ht="18.75" outlineLevel="2" x14ac:dyDescent="0.2">
      <c r="B487" s="21" t="s">
        <v>3387</v>
      </c>
      <c r="C487" s="15" t="s">
        <v>3301</v>
      </c>
      <c r="D487" s="15" t="s">
        <v>3385</v>
      </c>
      <c r="E487" s="15" t="s">
        <v>1024</v>
      </c>
      <c r="F487" s="15" t="s">
        <v>2491</v>
      </c>
      <c r="G487" s="16">
        <v>123</v>
      </c>
      <c r="H487" s="17">
        <f t="shared" si="34"/>
        <v>80.627802690582953</v>
      </c>
      <c r="I487" s="17">
        <f t="shared" si="35"/>
        <v>9917.2197309417024</v>
      </c>
      <c r="J487" s="18" t="s">
        <v>3384</v>
      </c>
      <c r="K487" s="19" t="s">
        <v>3389</v>
      </c>
      <c r="L487" s="20">
        <v>899</v>
      </c>
      <c r="M487" s="22">
        <f t="shared" si="36"/>
        <v>110577</v>
      </c>
    </row>
    <row r="488" spans="2:13" ht="18.75" outlineLevel="2" x14ac:dyDescent="0.2">
      <c r="B488" s="21" t="s">
        <v>3387</v>
      </c>
      <c r="C488" s="15" t="s">
        <v>3301</v>
      </c>
      <c r="D488" s="15" t="s">
        <v>3385</v>
      </c>
      <c r="E488" s="15" t="s">
        <v>1024</v>
      </c>
      <c r="F488" s="15" t="s">
        <v>2493</v>
      </c>
      <c r="G488" s="16">
        <v>21</v>
      </c>
      <c r="H488" s="17">
        <f t="shared" si="34"/>
        <v>80.627802690582953</v>
      </c>
      <c r="I488" s="17">
        <f t="shared" si="35"/>
        <v>1693.183856502242</v>
      </c>
      <c r="J488" s="18" t="s">
        <v>3384</v>
      </c>
      <c r="K488" s="19" t="s">
        <v>3390</v>
      </c>
      <c r="L488" s="20">
        <v>899</v>
      </c>
      <c r="M488" s="22">
        <f t="shared" si="36"/>
        <v>18879</v>
      </c>
    </row>
    <row r="489" spans="2:13" ht="18.75" outlineLevel="2" x14ac:dyDescent="0.2">
      <c r="B489" s="21" t="s">
        <v>3387</v>
      </c>
      <c r="C489" s="15" t="s">
        <v>3301</v>
      </c>
      <c r="D489" s="15" t="s">
        <v>3385</v>
      </c>
      <c r="E489" s="15" t="s">
        <v>1024</v>
      </c>
      <c r="F489" s="15" t="s">
        <v>2494</v>
      </c>
      <c r="G489" s="16">
        <v>14</v>
      </c>
      <c r="H489" s="17">
        <f t="shared" si="34"/>
        <v>80.627802690582953</v>
      </c>
      <c r="I489" s="17">
        <f t="shared" si="35"/>
        <v>1128.7892376681614</v>
      </c>
      <c r="J489" s="18" t="s">
        <v>3384</v>
      </c>
      <c r="K489" s="19" t="s">
        <v>3391</v>
      </c>
      <c r="L489" s="20">
        <v>899</v>
      </c>
      <c r="M489" s="22">
        <f t="shared" si="36"/>
        <v>12586</v>
      </c>
    </row>
    <row r="490" spans="2:13" ht="18.75" outlineLevel="2" x14ac:dyDescent="0.2">
      <c r="B490" s="21" t="s">
        <v>3413</v>
      </c>
      <c r="C490" s="15" t="s">
        <v>3301</v>
      </c>
      <c r="D490" s="15" t="s">
        <v>3411</v>
      </c>
      <c r="E490" s="15" t="s">
        <v>1024</v>
      </c>
      <c r="F490" s="15" t="s">
        <v>2486</v>
      </c>
      <c r="G490" s="16">
        <v>26</v>
      </c>
      <c r="H490" s="17">
        <f t="shared" si="34"/>
        <v>75.246636771300444</v>
      </c>
      <c r="I490" s="17">
        <f t="shared" si="35"/>
        <v>1956.4125560538116</v>
      </c>
      <c r="J490" s="18" t="s">
        <v>3410</v>
      </c>
      <c r="K490" s="19" t="s">
        <v>3412</v>
      </c>
      <c r="L490" s="20">
        <v>839</v>
      </c>
      <c r="M490" s="22">
        <f t="shared" si="36"/>
        <v>21814</v>
      </c>
    </row>
    <row r="491" spans="2:13" ht="18.75" outlineLevel="2" x14ac:dyDescent="0.2">
      <c r="B491" s="21" t="s">
        <v>3413</v>
      </c>
      <c r="C491" s="15" t="s">
        <v>3301</v>
      </c>
      <c r="D491" s="15" t="s">
        <v>3411</v>
      </c>
      <c r="E491" s="15" t="s">
        <v>1024</v>
      </c>
      <c r="F491" s="15" t="s">
        <v>2489</v>
      </c>
      <c r="G491" s="16">
        <v>13</v>
      </c>
      <c r="H491" s="17">
        <f t="shared" si="34"/>
        <v>75.246636771300444</v>
      </c>
      <c r="I491" s="17">
        <f t="shared" si="35"/>
        <v>978.20627802690581</v>
      </c>
      <c r="J491" s="18" t="s">
        <v>3410</v>
      </c>
      <c r="K491" s="19" t="s">
        <v>3414</v>
      </c>
      <c r="L491" s="20">
        <v>839</v>
      </c>
      <c r="M491" s="22">
        <f t="shared" si="36"/>
        <v>10907</v>
      </c>
    </row>
    <row r="492" spans="2:13" ht="18.75" outlineLevel="2" x14ac:dyDescent="0.2">
      <c r="B492" s="21" t="s">
        <v>3413</v>
      </c>
      <c r="C492" s="15" t="s">
        <v>3301</v>
      </c>
      <c r="D492" s="15" t="s">
        <v>3411</v>
      </c>
      <c r="E492" s="15" t="s">
        <v>1024</v>
      </c>
      <c r="F492" s="15" t="s">
        <v>2491</v>
      </c>
      <c r="G492" s="16">
        <v>36</v>
      </c>
      <c r="H492" s="17">
        <f t="shared" si="34"/>
        <v>75.246636771300444</v>
      </c>
      <c r="I492" s="17">
        <f t="shared" si="35"/>
        <v>2708.8789237668161</v>
      </c>
      <c r="J492" s="18" t="s">
        <v>3410</v>
      </c>
      <c r="K492" s="19" t="s">
        <v>3415</v>
      </c>
      <c r="L492" s="20">
        <v>839</v>
      </c>
      <c r="M492" s="22">
        <f t="shared" si="36"/>
        <v>30204</v>
      </c>
    </row>
    <row r="493" spans="2:13" ht="18.75" outlineLevel="2" x14ac:dyDescent="0.2">
      <c r="B493" s="21" t="s">
        <v>3413</v>
      </c>
      <c r="C493" s="15" t="s">
        <v>3301</v>
      </c>
      <c r="D493" s="15" t="s">
        <v>3411</v>
      </c>
      <c r="E493" s="15" t="s">
        <v>1024</v>
      </c>
      <c r="F493" s="15" t="s">
        <v>2493</v>
      </c>
      <c r="G493" s="16">
        <v>2</v>
      </c>
      <c r="H493" s="17">
        <f t="shared" si="34"/>
        <v>75.246636771300444</v>
      </c>
      <c r="I493" s="17">
        <f t="shared" si="35"/>
        <v>150.49327354260089</v>
      </c>
      <c r="J493" s="18" t="s">
        <v>3410</v>
      </c>
      <c r="K493" s="19" t="s">
        <v>3416</v>
      </c>
      <c r="L493" s="20">
        <v>839</v>
      </c>
      <c r="M493" s="22">
        <f t="shared" si="36"/>
        <v>1678</v>
      </c>
    </row>
    <row r="494" spans="2:13" ht="18.75" outlineLevel="2" x14ac:dyDescent="0.2">
      <c r="B494" s="21" t="s">
        <v>3312</v>
      </c>
      <c r="C494" s="15" t="s">
        <v>3301</v>
      </c>
      <c r="D494" s="15" t="s">
        <v>3310</v>
      </c>
      <c r="E494" s="15" t="s">
        <v>1024</v>
      </c>
      <c r="F494" s="15" t="s">
        <v>2486</v>
      </c>
      <c r="G494" s="16">
        <v>2</v>
      </c>
      <c r="H494" s="17">
        <f t="shared" si="34"/>
        <v>78.834080717488789</v>
      </c>
      <c r="I494" s="17">
        <f t="shared" si="35"/>
        <v>157.66816143497758</v>
      </c>
      <c r="J494" s="18" t="s">
        <v>3309</v>
      </c>
      <c r="K494" s="19" t="s">
        <v>3311</v>
      </c>
      <c r="L494" s="20">
        <v>879</v>
      </c>
      <c r="M494" s="22">
        <f t="shared" si="36"/>
        <v>1758</v>
      </c>
    </row>
    <row r="495" spans="2:13" ht="18.75" outlineLevel="2" x14ac:dyDescent="0.2">
      <c r="B495" s="21" t="s">
        <v>3312</v>
      </c>
      <c r="C495" s="15" t="s">
        <v>3301</v>
      </c>
      <c r="D495" s="15" t="s">
        <v>3310</v>
      </c>
      <c r="E495" s="15" t="s">
        <v>1024</v>
      </c>
      <c r="F495" s="15" t="s">
        <v>2489</v>
      </c>
      <c r="G495" s="16">
        <v>25</v>
      </c>
      <c r="H495" s="17">
        <f t="shared" si="34"/>
        <v>78.834080717488789</v>
      </c>
      <c r="I495" s="17">
        <f t="shared" si="35"/>
        <v>1970.8520179372197</v>
      </c>
      <c r="J495" s="18" t="s">
        <v>3309</v>
      </c>
      <c r="K495" s="19" t="s">
        <v>3313</v>
      </c>
      <c r="L495" s="20">
        <v>879</v>
      </c>
      <c r="M495" s="22">
        <f t="shared" si="36"/>
        <v>21975</v>
      </c>
    </row>
    <row r="496" spans="2:13" ht="18.75" outlineLevel="2" x14ac:dyDescent="0.2">
      <c r="B496" s="21" t="s">
        <v>3312</v>
      </c>
      <c r="C496" s="15" t="s">
        <v>3301</v>
      </c>
      <c r="D496" s="15" t="s">
        <v>3310</v>
      </c>
      <c r="E496" s="15" t="s">
        <v>1024</v>
      </c>
      <c r="F496" s="15" t="s">
        <v>2491</v>
      </c>
      <c r="G496" s="16">
        <v>40</v>
      </c>
      <c r="H496" s="17">
        <f t="shared" si="34"/>
        <v>78.834080717488789</v>
      </c>
      <c r="I496" s="17">
        <f t="shared" si="35"/>
        <v>3153.3632286995517</v>
      </c>
      <c r="J496" s="18" t="s">
        <v>3309</v>
      </c>
      <c r="K496" s="19" t="s">
        <v>3314</v>
      </c>
      <c r="L496" s="20">
        <v>879</v>
      </c>
      <c r="M496" s="22">
        <f t="shared" si="36"/>
        <v>35160</v>
      </c>
    </row>
    <row r="497" spans="2:13" ht="18.75" outlineLevel="2" x14ac:dyDescent="0.2">
      <c r="B497" s="21" t="s">
        <v>3312</v>
      </c>
      <c r="C497" s="15" t="s">
        <v>3301</v>
      </c>
      <c r="D497" s="15" t="s">
        <v>3310</v>
      </c>
      <c r="E497" s="15" t="s">
        <v>1024</v>
      </c>
      <c r="F497" s="15" t="s">
        <v>2493</v>
      </c>
      <c r="G497" s="16">
        <v>35</v>
      </c>
      <c r="H497" s="17">
        <f t="shared" si="34"/>
        <v>78.834080717488789</v>
      </c>
      <c r="I497" s="17">
        <f t="shared" si="35"/>
        <v>2759.1928251121076</v>
      </c>
      <c r="J497" s="18" t="s">
        <v>3309</v>
      </c>
      <c r="K497" s="19" t="s">
        <v>3315</v>
      </c>
      <c r="L497" s="20">
        <v>879</v>
      </c>
      <c r="M497" s="22">
        <f t="shared" si="36"/>
        <v>30765</v>
      </c>
    </row>
    <row r="498" spans="2:13" ht="18.75" outlineLevel="2" x14ac:dyDescent="0.2">
      <c r="B498" s="21" t="s">
        <v>3312</v>
      </c>
      <c r="C498" s="15" t="s">
        <v>3301</v>
      </c>
      <c r="D498" s="15" t="s">
        <v>3310</v>
      </c>
      <c r="E498" s="15" t="s">
        <v>1024</v>
      </c>
      <c r="F498" s="15" t="s">
        <v>2494</v>
      </c>
      <c r="G498" s="16">
        <v>17</v>
      </c>
      <c r="H498" s="17">
        <f t="shared" si="34"/>
        <v>78.834080717488789</v>
      </c>
      <c r="I498" s="17">
        <f t="shared" si="35"/>
        <v>1340.1793721973095</v>
      </c>
      <c r="J498" s="18" t="s">
        <v>3309</v>
      </c>
      <c r="K498" s="19" t="s">
        <v>3316</v>
      </c>
      <c r="L498" s="20">
        <v>879</v>
      </c>
      <c r="M498" s="22">
        <f t="shared" si="36"/>
        <v>14943</v>
      </c>
    </row>
    <row r="499" spans="2:13" ht="18.75" outlineLevel="2" x14ac:dyDescent="0.2">
      <c r="B499" s="21" t="s">
        <v>3312</v>
      </c>
      <c r="C499" s="15" t="s">
        <v>3301</v>
      </c>
      <c r="D499" s="15" t="s">
        <v>3310</v>
      </c>
      <c r="E499" s="15" t="s">
        <v>1024</v>
      </c>
      <c r="F499" s="15" t="s">
        <v>2496</v>
      </c>
      <c r="G499" s="16">
        <v>11</v>
      </c>
      <c r="H499" s="17">
        <f t="shared" si="34"/>
        <v>78.834080717488789</v>
      </c>
      <c r="I499" s="17">
        <f t="shared" si="35"/>
        <v>867.17488789237666</v>
      </c>
      <c r="J499" s="18" t="s">
        <v>3309</v>
      </c>
      <c r="K499" s="19" t="s">
        <v>3317</v>
      </c>
      <c r="L499" s="20">
        <v>879</v>
      </c>
      <c r="M499" s="22">
        <f t="shared" si="36"/>
        <v>9669</v>
      </c>
    </row>
    <row r="500" spans="2:13" ht="18.75" outlineLevel="2" x14ac:dyDescent="0.2">
      <c r="B500" s="21" t="s">
        <v>3460</v>
      </c>
      <c r="C500" s="15" t="s">
        <v>3301</v>
      </c>
      <c r="D500" s="15" t="s">
        <v>3458</v>
      </c>
      <c r="E500" s="15" t="s">
        <v>1024</v>
      </c>
      <c r="F500" s="15" t="s">
        <v>2486</v>
      </c>
      <c r="G500" s="16">
        <v>18</v>
      </c>
      <c r="H500" s="17">
        <f t="shared" si="34"/>
        <v>66.278026905829591</v>
      </c>
      <c r="I500" s="17">
        <f t="shared" si="35"/>
        <v>1193.0044843049327</v>
      </c>
      <c r="J500" s="18" t="s">
        <v>3457</v>
      </c>
      <c r="K500" s="19" t="s">
        <v>3459</v>
      </c>
      <c r="L500" s="20">
        <v>739</v>
      </c>
      <c r="M500" s="22">
        <f t="shared" si="36"/>
        <v>13302</v>
      </c>
    </row>
    <row r="501" spans="2:13" ht="18.75" outlineLevel="2" x14ac:dyDescent="0.2">
      <c r="B501" s="21" t="s">
        <v>3460</v>
      </c>
      <c r="C501" s="15" t="s">
        <v>3301</v>
      </c>
      <c r="D501" s="15" t="s">
        <v>3458</v>
      </c>
      <c r="E501" s="15" t="s">
        <v>1024</v>
      </c>
      <c r="F501" s="15" t="s">
        <v>2489</v>
      </c>
      <c r="G501" s="16">
        <v>44</v>
      </c>
      <c r="H501" s="17">
        <f t="shared" si="34"/>
        <v>66.278026905829591</v>
      </c>
      <c r="I501" s="17">
        <f t="shared" si="35"/>
        <v>2916.2331838565019</v>
      </c>
      <c r="J501" s="18" t="s">
        <v>3457</v>
      </c>
      <c r="K501" s="19" t="s">
        <v>3461</v>
      </c>
      <c r="L501" s="20">
        <v>739</v>
      </c>
      <c r="M501" s="22">
        <f t="shared" si="36"/>
        <v>32516</v>
      </c>
    </row>
    <row r="502" spans="2:13" ht="18.75" outlineLevel="2" x14ac:dyDescent="0.2">
      <c r="B502" s="21" t="s">
        <v>3460</v>
      </c>
      <c r="C502" s="15" t="s">
        <v>3301</v>
      </c>
      <c r="D502" s="15" t="s">
        <v>3458</v>
      </c>
      <c r="E502" s="15" t="s">
        <v>1024</v>
      </c>
      <c r="F502" s="15" t="s">
        <v>2491</v>
      </c>
      <c r="G502" s="16">
        <v>67</v>
      </c>
      <c r="H502" s="17">
        <f t="shared" si="34"/>
        <v>66.278026905829591</v>
      </c>
      <c r="I502" s="17">
        <f t="shared" si="35"/>
        <v>4440.6278026905829</v>
      </c>
      <c r="J502" s="18" t="s">
        <v>3457</v>
      </c>
      <c r="K502" s="19" t="s">
        <v>3462</v>
      </c>
      <c r="L502" s="20">
        <v>739</v>
      </c>
      <c r="M502" s="22">
        <f t="shared" si="36"/>
        <v>49513</v>
      </c>
    </row>
    <row r="503" spans="2:13" ht="18.75" outlineLevel="2" x14ac:dyDescent="0.2">
      <c r="B503" s="21" t="s">
        <v>3483</v>
      </c>
      <c r="C503" s="15" t="s">
        <v>3301</v>
      </c>
      <c r="D503" s="15" t="s">
        <v>3481</v>
      </c>
      <c r="E503" s="15" t="s">
        <v>1024</v>
      </c>
      <c r="F503" s="15" t="s">
        <v>2486</v>
      </c>
      <c r="G503" s="16">
        <v>17</v>
      </c>
      <c r="H503" s="17">
        <f t="shared" si="34"/>
        <v>60.896860986547082</v>
      </c>
      <c r="I503" s="17">
        <f t="shared" si="35"/>
        <v>1035.2466367713005</v>
      </c>
      <c r="J503" s="18" t="s">
        <v>3480</v>
      </c>
      <c r="K503" s="19" t="s">
        <v>3482</v>
      </c>
      <c r="L503" s="20">
        <v>679</v>
      </c>
      <c r="M503" s="22">
        <f t="shared" si="36"/>
        <v>11543</v>
      </c>
    </row>
    <row r="504" spans="2:13" ht="18.75" outlineLevel="2" x14ac:dyDescent="0.2">
      <c r="B504" s="21" t="s">
        <v>3483</v>
      </c>
      <c r="C504" s="15" t="s">
        <v>3301</v>
      </c>
      <c r="D504" s="15" t="s">
        <v>3481</v>
      </c>
      <c r="E504" s="15" t="s">
        <v>1024</v>
      </c>
      <c r="F504" s="15" t="s">
        <v>2489</v>
      </c>
      <c r="G504" s="16">
        <v>37</v>
      </c>
      <c r="H504" s="17">
        <f t="shared" si="34"/>
        <v>60.896860986547082</v>
      </c>
      <c r="I504" s="17">
        <f t="shared" si="35"/>
        <v>2253.1838565022422</v>
      </c>
      <c r="J504" s="18" t="s">
        <v>3480</v>
      </c>
      <c r="K504" s="19" t="s">
        <v>3484</v>
      </c>
      <c r="L504" s="20">
        <v>679</v>
      </c>
      <c r="M504" s="22">
        <f t="shared" ref="M504:M535" si="37">L504*G504</f>
        <v>25123</v>
      </c>
    </row>
    <row r="505" spans="2:13" ht="18.75" outlineLevel="2" x14ac:dyDescent="0.2">
      <c r="B505" s="21" t="s">
        <v>3483</v>
      </c>
      <c r="C505" s="15" t="s">
        <v>3301</v>
      </c>
      <c r="D505" s="15" t="s">
        <v>3481</v>
      </c>
      <c r="E505" s="15" t="s">
        <v>1024</v>
      </c>
      <c r="F505" s="15" t="s">
        <v>2491</v>
      </c>
      <c r="G505" s="16">
        <v>41</v>
      </c>
      <c r="H505" s="17">
        <f t="shared" si="34"/>
        <v>60.896860986547082</v>
      </c>
      <c r="I505" s="17">
        <f t="shared" si="35"/>
        <v>2496.7713004484303</v>
      </c>
      <c r="J505" s="18" t="s">
        <v>3480</v>
      </c>
      <c r="K505" s="19" t="s">
        <v>3485</v>
      </c>
      <c r="L505" s="20">
        <v>679</v>
      </c>
      <c r="M505" s="22">
        <f t="shared" si="37"/>
        <v>27839</v>
      </c>
    </row>
    <row r="506" spans="2:13" ht="18.75" outlineLevel="2" x14ac:dyDescent="0.2">
      <c r="B506" s="21" t="s">
        <v>3483</v>
      </c>
      <c r="C506" s="15" t="s">
        <v>3301</v>
      </c>
      <c r="D506" s="15" t="s">
        <v>3481</v>
      </c>
      <c r="E506" s="15" t="s">
        <v>1024</v>
      </c>
      <c r="F506" s="15" t="s">
        <v>2493</v>
      </c>
      <c r="G506" s="16">
        <v>24</v>
      </c>
      <c r="H506" s="17">
        <f t="shared" si="34"/>
        <v>60.896860986547082</v>
      </c>
      <c r="I506" s="17">
        <f t="shared" si="35"/>
        <v>1461.5246636771299</v>
      </c>
      <c r="J506" s="18" t="s">
        <v>3480</v>
      </c>
      <c r="K506" s="19" t="s">
        <v>3486</v>
      </c>
      <c r="L506" s="20">
        <v>679</v>
      </c>
      <c r="M506" s="22">
        <f t="shared" si="37"/>
        <v>16296</v>
      </c>
    </row>
    <row r="507" spans="2:13" ht="18.75" outlineLevel="2" x14ac:dyDescent="0.2">
      <c r="B507" s="21" t="s">
        <v>3483</v>
      </c>
      <c r="C507" s="15" t="s">
        <v>3301</v>
      </c>
      <c r="D507" s="15" t="s">
        <v>3481</v>
      </c>
      <c r="E507" s="15" t="s">
        <v>1024</v>
      </c>
      <c r="F507" s="15" t="s">
        <v>2494</v>
      </c>
      <c r="G507" s="16">
        <v>5</v>
      </c>
      <c r="H507" s="17">
        <f t="shared" si="34"/>
        <v>60.896860986547082</v>
      </c>
      <c r="I507" s="17">
        <f t="shared" si="35"/>
        <v>304.48430493273543</v>
      </c>
      <c r="J507" s="18" t="s">
        <v>3480</v>
      </c>
      <c r="K507" s="19" t="s">
        <v>3487</v>
      </c>
      <c r="L507" s="20">
        <v>679</v>
      </c>
      <c r="M507" s="22">
        <f t="shared" si="37"/>
        <v>3395</v>
      </c>
    </row>
    <row r="508" spans="2:13" ht="18.75" outlineLevel="2" x14ac:dyDescent="0.2">
      <c r="B508" s="21" t="s">
        <v>3321</v>
      </c>
      <c r="C508" s="15" t="s">
        <v>3301</v>
      </c>
      <c r="D508" s="15" t="s">
        <v>3319</v>
      </c>
      <c r="E508" s="15" t="s">
        <v>1025</v>
      </c>
      <c r="F508" s="15" t="s">
        <v>2486</v>
      </c>
      <c r="G508" s="16">
        <v>108</v>
      </c>
      <c r="H508" s="17">
        <f t="shared" si="34"/>
        <v>75.246636771300444</v>
      </c>
      <c r="I508" s="17">
        <f t="shared" si="35"/>
        <v>8126.6367713004483</v>
      </c>
      <c r="J508" s="18" t="s">
        <v>3318</v>
      </c>
      <c r="K508" s="19" t="s">
        <v>3320</v>
      </c>
      <c r="L508" s="20">
        <v>839</v>
      </c>
      <c r="M508" s="22">
        <f t="shared" si="37"/>
        <v>90612</v>
      </c>
    </row>
    <row r="509" spans="2:13" ht="18.75" outlineLevel="2" x14ac:dyDescent="0.2">
      <c r="B509" s="21" t="s">
        <v>3321</v>
      </c>
      <c r="C509" s="15" t="s">
        <v>3301</v>
      </c>
      <c r="D509" s="15" t="s">
        <v>3319</v>
      </c>
      <c r="E509" s="15" t="s">
        <v>1025</v>
      </c>
      <c r="F509" s="15" t="s">
        <v>2489</v>
      </c>
      <c r="G509" s="16">
        <v>180</v>
      </c>
      <c r="H509" s="17">
        <f t="shared" si="34"/>
        <v>75.246636771300444</v>
      </c>
      <c r="I509" s="17">
        <f t="shared" si="35"/>
        <v>13544.39461883408</v>
      </c>
      <c r="J509" s="18" t="s">
        <v>3318</v>
      </c>
      <c r="K509" s="19" t="s">
        <v>3322</v>
      </c>
      <c r="L509" s="20">
        <v>839</v>
      </c>
      <c r="M509" s="22">
        <f t="shared" si="37"/>
        <v>151020</v>
      </c>
    </row>
    <row r="510" spans="2:13" ht="18.75" outlineLevel="2" x14ac:dyDescent="0.2">
      <c r="B510" s="21" t="s">
        <v>3321</v>
      </c>
      <c r="C510" s="15" t="s">
        <v>3301</v>
      </c>
      <c r="D510" s="15" t="s">
        <v>3319</v>
      </c>
      <c r="E510" s="15" t="s">
        <v>1025</v>
      </c>
      <c r="F510" s="15" t="s">
        <v>2491</v>
      </c>
      <c r="G510" s="16">
        <v>379</v>
      </c>
      <c r="H510" s="17">
        <f t="shared" si="34"/>
        <v>75.246636771300444</v>
      </c>
      <c r="I510" s="17">
        <f t="shared" si="35"/>
        <v>28518.47533632287</v>
      </c>
      <c r="J510" s="18" t="s">
        <v>3318</v>
      </c>
      <c r="K510" s="19" t="s">
        <v>3323</v>
      </c>
      <c r="L510" s="20">
        <v>839</v>
      </c>
      <c r="M510" s="22">
        <f t="shared" si="37"/>
        <v>317981</v>
      </c>
    </row>
    <row r="511" spans="2:13" ht="18.75" outlineLevel="2" x14ac:dyDescent="0.2">
      <c r="B511" s="21" t="s">
        <v>3321</v>
      </c>
      <c r="C511" s="15" t="s">
        <v>3301</v>
      </c>
      <c r="D511" s="15" t="s">
        <v>3319</v>
      </c>
      <c r="E511" s="15" t="s">
        <v>1025</v>
      </c>
      <c r="F511" s="15" t="s">
        <v>2493</v>
      </c>
      <c r="G511" s="16">
        <v>355</v>
      </c>
      <c r="H511" s="17">
        <f t="shared" si="34"/>
        <v>75.246636771300444</v>
      </c>
      <c r="I511" s="17">
        <f t="shared" si="35"/>
        <v>26712.556053811659</v>
      </c>
      <c r="J511" s="18" t="s">
        <v>3318</v>
      </c>
      <c r="K511" s="19" t="s">
        <v>3324</v>
      </c>
      <c r="L511" s="20">
        <v>839</v>
      </c>
      <c r="M511" s="22">
        <f t="shared" si="37"/>
        <v>297845</v>
      </c>
    </row>
    <row r="512" spans="2:13" ht="18.75" outlineLevel="2" x14ac:dyDescent="0.2">
      <c r="B512" s="21" t="s">
        <v>3321</v>
      </c>
      <c r="C512" s="15" t="s">
        <v>3301</v>
      </c>
      <c r="D512" s="15" t="s">
        <v>3319</v>
      </c>
      <c r="E512" s="15" t="s">
        <v>1025</v>
      </c>
      <c r="F512" s="15" t="s">
        <v>2494</v>
      </c>
      <c r="G512" s="16">
        <v>1</v>
      </c>
      <c r="H512" s="17">
        <f t="shared" si="34"/>
        <v>75.246636771300444</v>
      </c>
      <c r="I512" s="17">
        <f t="shared" si="35"/>
        <v>75.246636771300444</v>
      </c>
      <c r="J512" s="18" t="s">
        <v>3318</v>
      </c>
      <c r="K512" s="19" t="s">
        <v>3325</v>
      </c>
      <c r="L512" s="20">
        <v>839</v>
      </c>
      <c r="M512" s="22">
        <f t="shared" si="37"/>
        <v>839</v>
      </c>
    </row>
    <row r="513" spans="2:13" ht="18.75" outlineLevel="2" x14ac:dyDescent="0.2">
      <c r="B513" s="21" t="s">
        <v>3321</v>
      </c>
      <c r="C513" s="15" t="s">
        <v>3301</v>
      </c>
      <c r="D513" s="15" t="s">
        <v>3319</v>
      </c>
      <c r="E513" s="15" t="s">
        <v>1025</v>
      </c>
      <c r="F513" s="15" t="s">
        <v>2494</v>
      </c>
      <c r="G513" s="16">
        <v>233</v>
      </c>
      <c r="H513" s="17">
        <f t="shared" si="34"/>
        <v>75.246636771300444</v>
      </c>
      <c r="I513" s="17">
        <f t="shared" si="35"/>
        <v>17532.466367713005</v>
      </c>
      <c r="J513" s="18" t="s">
        <v>3318</v>
      </c>
      <c r="K513" s="19" t="s">
        <v>3325</v>
      </c>
      <c r="L513" s="20">
        <v>839</v>
      </c>
      <c r="M513" s="22">
        <f t="shared" si="37"/>
        <v>195487</v>
      </c>
    </row>
    <row r="514" spans="2:13" ht="18.75" outlineLevel="2" x14ac:dyDescent="0.2">
      <c r="B514" s="21" t="s">
        <v>3321</v>
      </c>
      <c r="C514" s="15" t="s">
        <v>3301</v>
      </c>
      <c r="D514" s="15" t="s">
        <v>3319</v>
      </c>
      <c r="E514" s="15" t="s">
        <v>1025</v>
      </c>
      <c r="F514" s="15" t="s">
        <v>2496</v>
      </c>
      <c r="G514" s="16">
        <v>105</v>
      </c>
      <c r="H514" s="17">
        <f t="shared" si="34"/>
        <v>75.246636771300444</v>
      </c>
      <c r="I514" s="17">
        <f t="shared" si="35"/>
        <v>7900.8968609865469</v>
      </c>
      <c r="J514" s="18" t="s">
        <v>3318</v>
      </c>
      <c r="K514" s="19" t="s">
        <v>3326</v>
      </c>
      <c r="L514" s="20">
        <v>839</v>
      </c>
      <c r="M514" s="22">
        <f t="shared" si="37"/>
        <v>88095</v>
      </c>
    </row>
    <row r="515" spans="2:13" ht="18.75" outlineLevel="2" x14ac:dyDescent="0.2">
      <c r="B515" s="21" t="s">
        <v>3321</v>
      </c>
      <c r="C515" s="15" t="s">
        <v>3301</v>
      </c>
      <c r="D515" s="15" t="s">
        <v>3319</v>
      </c>
      <c r="E515" s="15" t="s">
        <v>1025</v>
      </c>
      <c r="F515" s="15" t="s">
        <v>2498</v>
      </c>
      <c r="G515" s="16">
        <v>38</v>
      </c>
      <c r="H515" s="17">
        <f t="shared" si="34"/>
        <v>75.246636771300444</v>
      </c>
      <c r="I515" s="17">
        <f t="shared" si="35"/>
        <v>2859.3721973094171</v>
      </c>
      <c r="J515" s="18" t="s">
        <v>3318</v>
      </c>
      <c r="K515" s="19" t="s">
        <v>3327</v>
      </c>
      <c r="L515" s="20">
        <v>839</v>
      </c>
      <c r="M515" s="22">
        <f t="shared" si="37"/>
        <v>31882</v>
      </c>
    </row>
    <row r="516" spans="2:13" ht="18.75" outlineLevel="2" x14ac:dyDescent="0.2">
      <c r="B516" s="21" t="s">
        <v>3351</v>
      </c>
      <c r="C516" s="15" t="s">
        <v>3301</v>
      </c>
      <c r="D516" s="15" t="s">
        <v>3349</v>
      </c>
      <c r="E516" s="15" t="s">
        <v>1025</v>
      </c>
      <c r="F516" s="15" t="s">
        <v>2486</v>
      </c>
      <c r="G516" s="16">
        <v>8</v>
      </c>
      <c r="H516" s="17">
        <f t="shared" si="34"/>
        <v>60.896860986547082</v>
      </c>
      <c r="I516" s="17">
        <f t="shared" si="35"/>
        <v>487.17488789237666</v>
      </c>
      <c r="J516" s="18" t="s">
        <v>3348</v>
      </c>
      <c r="K516" s="19" t="s">
        <v>3350</v>
      </c>
      <c r="L516" s="20">
        <v>679</v>
      </c>
      <c r="M516" s="22">
        <f t="shared" si="37"/>
        <v>5432</v>
      </c>
    </row>
    <row r="517" spans="2:13" ht="18.75" outlineLevel="2" x14ac:dyDescent="0.2">
      <c r="B517" s="21" t="s">
        <v>3351</v>
      </c>
      <c r="C517" s="15" t="s">
        <v>3301</v>
      </c>
      <c r="D517" s="15" t="s">
        <v>3349</v>
      </c>
      <c r="E517" s="15" t="s">
        <v>1025</v>
      </c>
      <c r="F517" s="15" t="s">
        <v>2489</v>
      </c>
      <c r="G517" s="16">
        <v>5</v>
      </c>
      <c r="H517" s="17">
        <f t="shared" si="34"/>
        <v>60.896860986547082</v>
      </c>
      <c r="I517" s="17">
        <f t="shared" si="35"/>
        <v>304.48430493273543</v>
      </c>
      <c r="J517" s="18" t="s">
        <v>3348</v>
      </c>
      <c r="K517" s="19" t="s">
        <v>3352</v>
      </c>
      <c r="L517" s="20">
        <v>679</v>
      </c>
      <c r="M517" s="22">
        <f t="shared" si="37"/>
        <v>3395</v>
      </c>
    </row>
    <row r="518" spans="2:13" ht="18.75" outlineLevel="2" x14ac:dyDescent="0.2">
      <c r="B518" s="21" t="s">
        <v>3351</v>
      </c>
      <c r="C518" s="15" t="s">
        <v>3301</v>
      </c>
      <c r="D518" s="15" t="s">
        <v>3349</v>
      </c>
      <c r="E518" s="15" t="s">
        <v>1025</v>
      </c>
      <c r="F518" s="15" t="s">
        <v>2491</v>
      </c>
      <c r="G518" s="16">
        <v>33</v>
      </c>
      <c r="H518" s="17">
        <f t="shared" si="34"/>
        <v>60.896860986547082</v>
      </c>
      <c r="I518" s="17">
        <f t="shared" si="35"/>
        <v>2009.5964125560538</v>
      </c>
      <c r="J518" s="18" t="s">
        <v>3348</v>
      </c>
      <c r="K518" s="19" t="s">
        <v>3353</v>
      </c>
      <c r="L518" s="20">
        <v>679</v>
      </c>
      <c r="M518" s="22">
        <f t="shared" si="37"/>
        <v>22407</v>
      </c>
    </row>
    <row r="519" spans="2:13" ht="18.75" outlineLevel="2" x14ac:dyDescent="0.2">
      <c r="B519" s="21" t="s">
        <v>3351</v>
      </c>
      <c r="C519" s="15" t="s">
        <v>3301</v>
      </c>
      <c r="D519" s="15" t="s">
        <v>3349</v>
      </c>
      <c r="E519" s="15" t="s">
        <v>1025</v>
      </c>
      <c r="F519" s="15" t="s">
        <v>2493</v>
      </c>
      <c r="G519" s="16">
        <v>35</v>
      </c>
      <c r="H519" s="17">
        <f t="shared" si="34"/>
        <v>60.896860986547082</v>
      </c>
      <c r="I519" s="17">
        <f t="shared" si="35"/>
        <v>2131.3901345291479</v>
      </c>
      <c r="J519" s="18" t="s">
        <v>3348</v>
      </c>
      <c r="K519" s="19" t="s">
        <v>3354</v>
      </c>
      <c r="L519" s="20">
        <v>679</v>
      </c>
      <c r="M519" s="22">
        <f t="shared" si="37"/>
        <v>23765</v>
      </c>
    </row>
    <row r="520" spans="2:13" ht="18.75" outlineLevel="2" x14ac:dyDescent="0.2">
      <c r="B520" s="21" t="s">
        <v>3351</v>
      </c>
      <c r="C520" s="15" t="s">
        <v>3301</v>
      </c>
      <c r="D520" s="15" t="s">
        <v>3349</v>
      </c>
      <c r="E520" s="15" t="s">
        <v>1025</v>
      </c>
      <c r="F520" s="15" t="s">
        <v>2494</v>
      </c>
      <c r="G520" s="16">
        <v>29</v>
      </c>
      <c r="H520" s="17">
        <f t="shared" si="34"/>
        <v>60.896860986547082</v>
      </c>
      <c r="I520" s="17">
        <f t="shared" si="35"/>
        <v>1766.0089686098654</v>
      </c>
      <c r="J520" s="18" t="s">
        <v>3348</v>
      </c>
      <c r="K520" s="19" t="s">
        <v>3355</v>
      </c>
      <c r="L520" s="20">
        <v>679</v>
      </c>
      <c r="M520" s="22">
        <f t="shared" si="37"/>
        <v>19691</v>
      </c>
    </row>
    <row r="521" spans="2:13" ht="18.75" outlineLevel="2" x14ac:dyDescent="0.2">
      <c r="B521" s="21" t="s">
        <v>3351</v>
      </c>
      <c r="C521" s="15" t="s">
        <v>3301</v>
      </c>
      <c r="D521" s="15" t="s">
        <v>3349</v>
      </c>
      <c r="E521" s="15" t="s">
        <v>1025</v>
      </c>
      <c r="F521" s="15" t="s">
        <v>2496</v>
      </c>
      <c r="G521" s="16">
        <v>16</v>
      </c>
      <c r="H521" s="17">
        <f t="shared" si="34"/>
        <v>60.896860986547082</v>
      </c>
      <c r="I521" s="17">
        <f t="shared" si="35"/>
        <v>974.34977578475332</v>
      </c>
      <c r="J521" s="18" t="s">
        <v>3348</v>
      </c>
      <c r="K521" s="19" t="s">
        <v>3356</v>
      </c>
      <c r="L521" s="20">
        <v>679</v>
      </c>
      <c r="M521" s="22">
        <f t="shared" si="37"/>
        <v>10864</v>
      </c>
    </row>
    <row r="522" spans="2:13" ht="18.75" outlineLevel="2" x14ac:dyDescent="0.2">
      <c r="B522" s="21" t="s">
        <v>3351</v>
      </c>
      <c r="C522" s="15" t="s">
        <v>3301</v>
      </c>
      <c r="D522" s="15" t="s">
        <v>3349</v>
      </c>
      <c r="E522" s="15" t="s">
        <v>1025</v>
      </c>
      <c r="F522" s="15" t="s">
        <v>2498</v>
      </c>
      <c r="G522" s="16">
        <v>6</v>
      </c>
      <c r="H522" s="17">
        <f t="shared" si="34"/>
        <v>60.896860986547082</v>
      </c>
      <c r="I522" s="17">
        <f t="shared" si="35"/>
        <v>365.38116591928247</v>
      </c>
      <c r="J522" s="18" t="s">
        <v>3348</v>
      </c>
      <c r="K522" s="19" t="s">
        <v>3357</v>
      </c>
      <c r="L522" s="20">
        <v>679</v>
      </c>
      <c r="M522" s="22">
        <f t="shared" si="37"/>
        <v>4074</v>
      </c>
    </row>
    <row r="523" spans="2:13" ht="18.75" outlineLevel="2" x14ac:dyDescent="0.2">
      <c r="B523" s="21" t="s">
        <v>3341</v>
      </c>
      <c r="C523" s="15" t="s">
        <v>3301</v>
      </c>
      <c r="D523" s="15" t="s">
        <v>3339</v>
      </c>
      <c r="E523" s="15" t="s">
        <v>1025</v>
      </c>
      <c r="F523" s="15" t="s">
        <v>2486</v>
      </c>
      <c r="G523" s="16">
        <v>23</v>
      </c>
      <c r="H523" s="17">
        <f t="shared" si="34"/>
        <v>53.721973094170401</v>
      </c>
      <c r="I523" s="17">
        <f t="shared" si="35"/>
        <v>1235.6053811659192</v>
      </c>
      <c r="J523" s="18" t="s">
        <v>3338</v>
      </c>
      <c r="K523" s="19" t="s">
        <v>3340</v>
      </c>
      <c r="L523" s="20">
        <v>599</v>
      </c>
      <c r="M523" s="22">
        <f t="shared" si="37"/>
        <v>13777</v>
      </c>
    </row>
    <row r="524" spans="2:13" ht="18.75" outlineLevel="2" x14ac:dyDescent="0.2">
      <c r="B524" s="21" t="s">
        <v>3341</v>
      </c>
      <c r="C524" s="15" t="s">
        <v>3301</v>
      </c>
      <c r="D524" s="15" t="s">
        <v>3339</v>
      </c>
      <c r="E524" s="15" t="s">
        <v>1025</v>
      </c>
      <c r="F524" s="15" t="s">
        <v>2489</v>
      </c>
      <c r="G524" s="16">
        <v>24</v>
      </c>
      <c r="H524" s="17">
        <f t="shared" si="34"/>
        <v>53.721973094170401</v>
      </c>
      <c r="I524" s="17">
        <f t="shared" si="35"/>
        <v>1289.3273542600896</v>
      </c>
      <c r="J524" s="18" t="s">
        <v>3338</v>
      </c>
      <c r="K524" s="19" t="s">
        <v>3342</v>
      </c>
      <c r="L524" s="20">
        <v>599</v>
      </c>
      <c r="M524" s="22">
        <f t="shared" si="37"/>
        <v>14376</v>
      </c>
    </row>
    <row r="525" spans="2:13" ht="18.75" outlineLevel="2" x14ac:dyDescent="0.2">
      <c r="B525" s="21" t="s">
        <v>3341</v>
      </c>
      <c r="C525" s="15" t="s">
        <v>3301</v>
      </c>
      <c r="D525" s="15" t="s">
        <v>3339</v>
      </c>
      <c r="E525" s="15" t="s">
        <v>1025</v>
      </c>
      <c r="F525" s="15" t="s">
        <v>2491</v>
      </c>
      <c r="G525" s="16">
        <v>67</v>
      </c>
      <c r="H525" s="17">
        <f t="shared" si="34"/>
        <v>53.721973094170401</v>
      </c>
      <c r="I525" s="17">
        <f t="shared" si="35"/>
        <v>3599.3721973094171</v>
      </c>
      <c r="J525" s="18" t="s">
        <v>3338</v>
      </c>
      <c r="K525" s="19" t="s">
        <v>3343</v>
      </c>
      <c r="L525" s="20">
        <v>599</v>
      </c>
      <c r="M525" s="22">
        <f t="shared" si="37"/>
        <v>40133</v>
      </c>
    </row>
    <row r="526" spans="2:13" ht="18.75" outlineLevel="2" x14ac:dyDescent="0.2">
      <c r="B526" s="21" t="s">
        <v>3341</v>
      </c>
      <c r="C526" s="15" t="s">
        <v>3301</v>
      </c>
      <c r="D526" s="15" t="s">
        <v>3339</v>
      </c>
      <c r="E526" s="15" t="s">
        <v>1025</v>
      </c>
      <c r="F526" s="15" t="s">
        <v>2493</v>
      </c>
      <c r="G526" s="16">
        <v>64</v>
      </c>
      <c r="H526" s="17">
        <f t="shared" si="34"/>
        <v>53.721973094170401</v>
      </c>
      <c r="I526" s="17">
        <f t="shared" si="35"/>
        <v>3438.2062780269057</v>
      </c>
      <c r="J526" s="18" t="s">
        <v>3338</v>
      </c>
      <c r="K526" s="19" t="s">
        <v>3344</v>
      </c>
      <c r="L526" s="20">
        <v>599</v>
      </c>
      <c r="M526" s="22">
        <f t="shared" si="37"/>
        <v>38336</v>
      </c>
    </row>
    <row r="527" spans="2:13" ht="18.75" outlineLevel="2" x14ac:dyDescent="0.2">
      <c r="B527" s="21" t="s">
        <v>3341</v>
      </c>
      <c r="C527" s="15" t="s">
        <v>3301</v>
      </c>
      <c r="D527" s="15" t="s">
        <v>3339</v>
      </c>
      <c r="E527" s="15" t="s">
        <v>1025</v>
      </c>
      <c r="F527" s="15" t="s">
        <v>2494</v>
      </c>
      <c r="G527" s="16">
        <v>43</v>
      </c>
      <c r="H527" s="17">
        <f t="shared" si="34"/>
        <v>53.721973094170401</v>
      </c>
      <c r="I527" s="17">
        <f t="shared" si="35"/>
        <v>2310.0448430493275</v>
      </c>
      <c r="J527" s="18" t="s">
        <v>3338</v>
      </c>
      <c r="K527" s="19" t="s">
        <v>3345</v>
      </c>
      <c r="L527" s="20">
        <v>599</v>
      </c>
      <c r="M527" s="22">
        <f t="shared" si="37"/>
        <v>25757</v>
      </c>
    </row>
    <row r="528" spans="2:13" ht="18.75" outlineLevel="2" x14ac:dyDescent="0.2">
      <c r="B528" s="21" t="s">
        <v>3341</v>
      </c>
      <c r="C528" s="15" t="s">
        <v>3301</v>
      </c>
      <c r="D528" s="15" t="s">
        <v>3339</v>
      </c>
      <c r="E528" s="15" t="s">
        <v>1025</v>
      </c>
      <c r="F528" s="15" t="s">
        <v>2496</v>
      </c>
      <c r="G528" s="16">
        <v>14</v>
      </c>
      <c r="H528" s="17">
        <f t="shared" si="34"/>
        <v>53.721973094170401</v>
      </c>
      <c r="I528" s="17">
        <f t="shared" si="35"/>
        <v>752.10762331838566</v>
      </c>
      <c r="J528" s="18" t="s">
        <v>3338</v>
      </c>
      <c r="K528" s="19" t="s">
        <v>3346</v>
      </c>
      <c r="L528" s="20">
        <v>599</v>
      </c>
      <c r="M528" s="22">
        <f t="shared" si="37"/>
        <v>8386</v>
      </c>
    </row>
    <row r="529" spans="2:13" ht="18.75" outlineLevel="2" x14ac:dyDescent="0.2">
      <c r="B529" s="21" t="s">
        <v>3341</v>
      </c>
      <c r="C529" s="15" t="s">
        <v>3301</v>
      </c>
      <c r="D529" s="15" t="s">
        <v>3339</v>
      </c>
      <c r="E529" s="15" t="s">
        <v>1025</v>
      </c>
      <c r="F529" s="15" t="s">
        <v>2498</v>
      </c>
      <c r="G529" s="16">
        <v>1</v>
      </c>
      <c r="H529" s="17">
        <f t="shared" si="34"/>
        <v>53.721973094170401</v>
      </c>
      <c r="I529" s="17">
        <f t="shared" si="35"/>
        <v>53.721973094170401</v>
      </c>
      <c r="J529" s="18" t="s">
        <v>3338</v>
      </c>
      <c r="K529" s="19" t="s">
        <v>3347</v>
      </c>
      <c r="L529" s="20">
        <v>599</v>
      </c>
      <c r="M529" s="22">
        <f t="shared" si="37"/>
        <v>599</v>
      </c>
    </row>
    <row r="530" spans="2:13" ht="18.75" outlineLevel="2" x14ac:dyDescent="0.2">
      <c r="B530" s="21" t="s">
        <v>3331</v>
      </c>
      <c r="C530" s="15" t="s">
        <v>3301</v>
      </c>
      <c r="D530" s="15" t="s">
        <v>3329</v>
      </c>
      <c r="E530" s="15" t="s">
        <v>1025</v>
      </c>
      <c r="F530" s="15" t="s">
        <v>2486</v>
      </c>
      <c r="G530" s="16">
        <v>32</v>
      </c>
      <c r="H530" s="17">
        <f t="shared" si="34"/>
        <v>60.896860986547082</v>
      </c>
      <c r="I530" s="17">
        <f t="shared" si="35"/>
        <v>1948.6995515695066</v>
      </c>
      <c r="J530" s="18" t="s">
        <v>3328</v>
      </c>
      <c r="K530" s="19" t="s">
        <v>3330</v>
      </c>
      <c r="L530" s="20">
        <v>679</v>
      </c>
      <c r="M530" s="22">
        <f t="shared" si="37"/>
        <v>21728</v>
      </c>
    </row>
    <row r="531" spans="2:13" ht="18.75" outlineLevel="2" x14ac:dyDescent="0.2">
      <c r="B531" s="21" t="s">
        <v>3331</v>
      </c>
      <c r="C531" s="15" t="s">
        <v>3301</v>
      </c>
      <c r="D531" s="15" t="s">
        <v>3329</v>
      </c>
      <c r="E531" s="15" t="s">
        <v>1025</v>
      </c>
      <c r="F531" s="15" t="s">
        <v>2489</v>
      </c>
      <c r="G531" s="16">
        <v>45</v>
      </c>
      <c r="H531" s="17">
        <f t="shared" si="34"/>
        <v>60.896860986547082</v>
      </c>
      <c r="I531" s="17">
        <f t="shared" si="35"/>
        <v>2740.3587443946185</v>
      </c>
      <c r="J531" s="18" t="s">
        <v>3328</v>
      </c>
      <c r="K531" s="19" t="s">
        <v>3332</v>
      </c>
      <c r="L531" s="20">
        <v>679</v>
      </c>
      <c r="M531" s="22">
        <f t="shared" si="37"/>
        <v>30555</v>
      </c>
    </row>
    <row r="532" spans="2:13" ht="18.75" outlineLevel="2" x14ac:dyDescent="0.2">
      <c r="B532" s="21" t="s">
        <v>3331</v>
      </c>
      <c r="C532" s="15" t="s">
        <v>3301</v>
      </c>
      <c r="D532" s="15" t="s">
        <v>3329</v>
      </c>
      <c r="E532" s="15" t="s">
        <v>1025</v>
      </c>
      <c r="F532" s="15" t="s">
        <v>2491</v>
      </c>
      <c r="G532" s="16">
        <v>137</v>
      </c>
      <c r="H532" s="17">
        <f t="shared" ref="H532:H595" si="38">L532/11.15</f>
        <v>60.896860986547082</v>
      </c>
      <c r="I532" s="17">
        <f t="shared" ref="I532:I595" si="39">G532*H532</f>
        <v>8342.8699551569498</v>
      </c>
      <c r="J532" s="18" t="s">
        <v>3328</v>
      </c>
      <c r="K532" s="19" t="s">
        <v>3333</v>
      </c>
      <c r="L532" s="20">
        <v>679</v>
      </c>
      <c r="M532" s="22">
        <f t="shared" si="37"/>
        <v>93023</v>
      </c>
    </row>
    <row r="533" spans="2:13" ht="18.75" outlineLevel="2" x14ac:dyDescent="0.2">
      <c r="B533" s="21" t="s">
        <v>3331</v>
      </c>
      <c r="C533" s="15" t="s">
        <v>3301</v>
      </c>
      <c r="D533" s="15" t="s">
        <v>3329</v>
      </c>
      <c r="E533" s="15" t="s">
        <v>1025</v>
      </c>
      <c r="F533" s="15" t="s">
        <v>2493</v>
      </c>
      <c r="G533" s="16">
        <v>158</v>
      </c>
      <c r="H533" s="17">
        <f t="shared" si="38"/>
        <v>60.896860986547082</v>
      </c>
      <c r="I533" s="17">
        <f t="shared" si="39"/>
        <v>9621.7040358744398</v>
      </c>
      <c r="J533" s="18" t="s">
        <v>3328</v>
      </c>
      <c r="K533" s="19" t="s">
        <v>3334</v>
      </c>
      <c r="L533" s="20">
        <v>679</v>
      </c>
      <c r="M533" s="22">
        <f t="shared" si="37"/>
        <v>107282</v>
      </c>
    </row>
    <row r="534" spans="2:13" ht="18.75" outlineLevel="2" x14ac:dyDescent="0.2">
      <c r="B534" s="21" t="s">
        <v>3331</v>
      </c>
      <c r="C534" s="15" t="s">
        <v>3301</v>
      </c>
      <c r="D534" s="15" t="s">
        <v>3329</v>
      </c>
      <c r="E534" s="15" t="s">
        <v>1025</v>
      </c>
      <c r="F534" s="15" t="s">
        <v>2494</v>
      </c>
      <c r="G534" s="16">
        <v>113</v>
      </c>
      <c r="H534" s="17">
        <f t="shared" si="38"/>
        <v>60.896860986547082</v>
      </c>
      <c r="I534" s="17">
        <f t="shared" si="39"/>
        <v>6881.3452914798199</v>
      </c>
      <c r="J534" s="18" t="s">
        <v>3328</v>
      </c>
      <c r="K534" s="19" t="s">
        <v>3335</v>
      </c>
      <c r="L534" s="20">
        <v>679</v>
      </c>
      <c r="M534" s="22">
        <f t="shared" si="37"/>
        <v>76727</v>
      </c>
    </row>
    <row r="535" spans="2:13" ht="18.75" outlineLevel="2" x14ac:dyDescent="0.2">
      <c r="B535" s="21" t="s">
        <v>3331</v>
      </c>
      <c r="C535" s="15" t="s">
        <v>3301</v>
      </c>
      <c r="D535" s="15" t="s">
        <v>3329</v>
      </c>
      <c r="E535" s="15" t="s">
        <v>1025</v>
      </c>
      <c r="F535" s="15" t="s">
        <v>2496</v>
      </c>
      <c r="G535" s="16">
        <v>57</v>
      </c>
      <c r="H535" s="17">
        <f t="shared" si="38"/>
        <v>60.896860986547082</v>
      </c>
      <c r="I535" s="17">
        <f t="shared" si="39"/>
        <v>3471.1210762331839</v>
      </c>
      <c r="J535" s="18" t="s">
        <v>3328</v>
      </c>
      <c r="K535" s="19" t="s">
        <v>3336</v>
      </c>
      <c r="L535" s="20">
        <v>679</v>
      </c>
      <c r="M535" s="22">
        <f t="shared" si="37"/>
        <v>38703</v>
      </c>
    </row>
    <row r="536" spans="2:13" ht="18.75" outlineLevel="2" x14ac:dyDescent="0.2">
      <c r="B536" s="21" t="s">
        <v>3331</v>
      </c>
      <c r="C536" s="15" t="s">
        <v>3301</v>
      </c>
      <c r="D536" s="15" t="s">
        <v>3329</v>
      </c>
      <c r="E536" s="15" t="s">
        <v>1025</v>
      </c>
      <c r="F536" s="15" t="s">
        <v>2498</v>
      </c>
      <c r="G536" s="16">
        <v>16</v>
      </c>
      <c r="H536" s="17">
        <f t="shared" si="38"/>
        <v>60.896860986547082</v>
      </c>
      <c r="I536" s="17">
        <f t="shared" si="39"/>
        <v>974.34977578475332</v>
      </c>
      <c r="J536" s="18" t="s">
        <v>3328</v>
      </c>
      <c r="K536" s="19" t="s">
        <v>3337</v>
      </c>
      <c r="L536" s="20">
        <v>679</v>
      </c>
      <c r="M536" s="22">
        <f t="shared" ref="M536:M567" si="40">L536*G536</f>
        <v>10864</v>
      </c>
    </row>
    <row r="537" spans="2:13" ht="18.75" outlineLevel="2" x14ac:dyDescent="0.2">
      <c r="B537" s="21" t="s">
        <v>3466</v>
      </c>
      <c r="C537" s="15" t="s">
        <v>3301</v>
      </c>
      <c r="D537" s="15" t="s">
        <v>3464</v>
      </c>
      <c r="E537" s="15" t="s">
        <v>1025</v>
      </c>
      <c r="F537" s="15" t="s">
        <v>2486</v>
      </c>
      <c r="G537" s="16">
        <v>17</v>
      </c>
      <c r="H537" s="17">
        <f t="shared" si="38"/>
        <v>48.340807174887892</v>
      </c>
      <c r="I537" s="17">
        <f t="shared" si="39"/>
        <v>821.79372197309419</v>
      </c>
      <c r="J537" s="18" t="s">
        <v>3463</v>
      </c>
      <c r="K537" s="19" t="s">
        <v>3465</v>
      </c>
      <c r="L537" s="20">
        <v>539</v>
      </c>
      <c r="M537" s="22">
        <f t="shared" si="40"/>
        <v>9163</v>
      </c>
    </row>
    <row r="538" spans="2:13" ht="18.75" outlineLevel="2" x14ac:dyDescent="0.2">
      <c r="B538" s="21" t="s">
        <v>3466</v>
      </c>
      <c r="C538" s="15" t="s">
        <v>3301</v>
      </c>
      <c r="D538" s="15" t="s">
        <v>3464</v>
      </c>
      <c r="E538" s="15" t="s">
        <v>1025</v>
      </c>
      <c r="F538" s="15" t="s">
        <v>2489</v>
      </c>
      <c r="G538" s="16">
        <v>24</v>
      </c>
      <c r="H538" s="17">
        <f t="shared" si="38"/>
        <v>48.340807174887892</v>
      </c>
      <c r="I538" s="17">
        <f t="shared" si="39"/>
        <v>1160.1793721973095</v>
      </c>
      <c r="J538" s="18" t="s">
        <v>3463</v>
      </c>
      <c r="K538" s="19" t="s">
        <v>3467</v>
      </c>
      <c r="L538" s="20">
        <v>539</v>
      </c>
      <c r="M538" s="22">
        <f t="shared" si="40"/>
        <v>12936</v>
      </c>
    </row>
    <row r="539" spans="2:13" ht="18.75" outlineLevel="2" x14ac:dyDescent="0.2">
      <c r="B539" s="21" t="s">
        <v>3466</v>
      </c>
      <c r="C539" s="15" t="s">
        <v>3301</v>
      </c>
      <c r="D539" s="15" t="s">
        <v>3464</v>
      </c>
      <c r="E539" s="15" t="s">
        <v>1025</v>
      </c>
      <c r="F539" s="15" t="s">
        <v>2491</v>
      </c>
      <c r="G539" s="16">
        <v>1</v>
      </c>
      <c r="H539" s="17">
        <f t="shared" si="38"/>
        <v>48.340807174887892</v>
      </c>
      <c r="I539" s="17">
        <f t="shared" si="39"/>
        <v>48.340807174887892</v>
      </c>
      <c r="J539" s="18" t="s">
        <v>3463</v>
      </c>
      <c r="K539" s="19" t="s">
        <v>3468</v>
      </c>
      <c r="L539" s="20">
        <v>539</v>
      </c>
      <c r="M539" s="22">
        <f t="shared" si="40"/>
        <v>539</v>
      </c>
    </row>
    <row r="540" spans="2:13" ht="18.75" outlineLevel="2" x14ac:dyDescent="0.2">
      <c r="B540" s="21" t="s">
        <v>3466</v>
      </c>
      <c r="C540" s="15" t="s">
        <v>3301</v>
      </c>
      <c r="D540" s="15" t="s">
        <v>3464</v>
      </c>
      <c r="E540" s="15" t="s">
        <v>1025</v>
      </c>
      <c r="F540" s="15" t="s">
        <v>2491</v>
      </c>
      <c r="G540" s="16">
        <v>29</v>
      </c>
      <c r="H540" s="17">
        <f t="shared" si="38"/>
        <v>48.340807174887892</v>
      </c>
      <c r="I540" s="17">
        <f t="shared" si="39"/>
        <v>1401.8834080717488</v>
      </c>
      <c r="J540" s="18" t="s">
        <v>3463</v>
      </c>
      <c r="K540" s="19" t="s">
        <v>3468</v>
      </c>
      <c r="L540" s="20">
        <v>539</v>
      </c>
      <c r="M540" s="22">
        <f t="shared" si="40"/>
        <v>15631</v>
      </c>
    </row>
    <row r="541" spans="2:13" ht="18.75" outlineLevel="2" x14ac:dyDescent="0.2">
      <c r="B541" s="21" t="s">
        <v>3466</v>
      </c>
      <c r="C541" s="15" t="s">
        <v>3301</v>
      </c>
      <c r="D541" s="15" t="s">
        <v>3464</v>
      </c>
      <c r="E541" s="15" t="s">
        <v>1025</v>
      </c>
      <c r="F541" s="15" t="s">
        <v>2493</v>
      </c>
      <c r="G541" s="16">
        <v>13</v>
      </c>
      <c r="H541" s="17">
        <f t="shared" si="38"/>
        <v>48.340807174887892</v>
      </c>
      <c r="I541" s="17">
        <f t="shared" si="39"/>
        <v>628.43049327354265</v>
      </c>
      <c r="J541" s="18" t="s">
        <v>3463</v>
      </c>
      <c r="K541" s="19" t="s">
        <v>3469</v>
      </c>
      <c r="L541" s="20">
        <v>539</v>
      </c>
      <c r="M541" s="22">
        <f t="shared" si="40"/>
        <v>7007</v>
      </c>
    </row>
    <row r="542" spans="2:13" ht="18.75" outlineLevel="2" x14ac:dyDescent="0.2">
      <c r="B542" s="21" t="s">
        <v>3466</v>
      </c>
      <c r="C542" s="15" t="s">
        <v>3301</v>
      </c>
      <c r="D542" s="15" t="s">
        <v>3464</v>
      </c>
      <c r="E542" s="15" t="s">
        <v>1025</v>
      </c>
      <c r="F542" s="15" t="s">
        <v>2494</v>
      </c>
      <c r="G542" s="16">
        <v>1</v>
      </c>
      <c r="H542" s="17">
        <f t="shared" si="38"/>
        <v>48.340807174887892</v>
      </c>
      <c r="I542" s="17">
        <f t="shared" si="39"/>
        <v>48.340807174887892</v>
      </c>
      <c r="J542" s="18" t="s">
        <v>3463</v>
      </c>
      <c r="K542" s="19" t="s">
        <v>3470</v>
      </c>
      <c r="L542" s="20">
        <v>539</v>
      </c>
      <c r="M542" s="22">
        <f t="shared" si="40"/>
        <v>539</v>
      </c>
    </row>
    <row r="543" spans="2:13" ht="18.75" outlineLevel="2" x14ac:dyDescent="0.2">
      <c r="B543" s="21" t="s">
        <v>3466</v>
      </c>
      <c r="C543" s="15" t="s">
        <v>3301</v>
      </c>
      <c r="D543" s="15" t="s">
        <v>3464</v>
      </c>
      <c r="E543" s="15" t="s">
        <v>1025</v>
      </c>
      <c r="F543" s="15" t="s">
        <v>2494</v>
      </c>
      <c r="G543" s="16">
        <v>1</v>
      </c>
      <c r="H543" s="17">
        <f t="shared" si="38"/>
        <v>48.340807174887892</v>
      </c>
      <c r="I543" s="17">
        <f t="shared" si="39"/>
        <v>48.340807174887892</v>
      </c>
      <c r="J543" s="18" t="s">
        <v>3463</v>
      </c>
      <c r="K543" s="19" t="s">
        <v>3470</v>
      </c>
      <c r="L543" s="20">
        <v>539</v>
      </c>
      <c r="M543" s="22">
        <f t="shared" si="40"/>
        <v>539</v>
      </c>
    </row>
    <row r="544" spans="2:13" ht="18.75" outlineLevel="2" x14ac:dyDescent="0.2">
      <c r="B544" s="21" t="s">
        <v>3474</v>
      </c>
      <c r="C544" s="15" t="s">
        <v>3301</v>
      </c>
      <c r="D544" s="15" t="s">
        <v>3472</v>
      </c>
      <c r="E544" s="15" t="s">
        <v>1026</v>
      </c>
      <c r="F544" s="15" t="s">
        <v>2486</v>
      </c>
      <c r="G544" s="16">
        <v>2</v>
      </c>
      <c r="H544" s="17">
        <f t="shared" si="38"/>
        <v>60.896860986547082</v>
      </c>
      <c r="I544" s="17">
        <f t="shared" si="39"/>
        <v>121.79372197309416</v>
      </c>
      <c r="J544" s="18" t="s">
        <v>3471</v>
      </c>
      <c r="K544" s="19" t="s">
        <v>3473</v>
      </c>
      <c r="L544" s="20">
        <v>679</v>
      </c>
      <c r="M544" s="22">
        <f t="shared" si="40"/>
        <v>1358</v>
      </c>
    </row>
    <row r="545" spans="2:13" ht="18.75" outlineLevel="2" x14ac:dyDescent="0.2">
      <c r="B545" s="21" t="s">
        <v>3474</v>
      </c>
      <c r="C545" s="15" t="s">
        <v>3301</v>
      </c>
      <c r="D545" s="15" t="s">
        <v>3472</v>
      </c>
      <c r="E545" s="15" t="s">
        <v>1026</v>
      </c>
      <c r="F545" s="15" t="s">
        <v>2489</v>
      </c>
      <c r="G545" s="16">
        <v>53</v>
      </c>
      <c r="H545" s="17">
        <f t="shared" si="38"/>
        <v>60.896860986547082</v>
      </c>
      <c r="I545" s="17">
        <f t="shared" si="39"/>
        <v>3227.5336322869953</v>
      </c>
      <c r="J545" s="18" t="s">
        <v>3471</v>
      </c>
      <c r="K545" s="19" t="s">
        <v>3475</v>
      </c>
      <c r="L545" s="20">
        <v>679</v>
      </c>
      <c r="M545" s="22">
        <f t="shared" si="40"/>
        <v>35987</v>
      </c>
    </row>
    <row r="546" spans="2:13" ht="18.75" outlineLevel="2" x14ac:dyDescent="0.2">
      <c r="B546" s="21" t="s">
        <v>3474</v>
      </c>
      <c r="C546" s="15" t="s">
        <v>3301</v>
      </c>
      <c r="D546" s="15" t="s">
        <v>3472</v>
      </c>
      <c r="E546" s="15" t="s">
        <v>1026</v>
      </c>
      <c r="F546" s="15" t="s">
        <v>2491</v>
      </c>
      <c r="G546" s="16">
        <v>47</v>
      </c>
      <c r="H546" s="17">
        <f t="shared" si="38"/>
        <v>60.896860986547082</v>
      </c>
      <c r="I546" s="17">
        <f t="shared" si="39"/>
        <v>2862.1524663677128</v>
      </c>
      <c r="J546" s="18" t="s">
        <v>3471</v>
      </c>
      <c r="K546" s="19" t="s">
        <v>3476</v>
      </c>
      <c r="L546" s="20">
        <v>679</v>
      </c>
      <c r="M546" s="22">
        <f t="shared" si="40"/>
        <v>31913</v>
      </c>
    </row>
    <row r="547" spans="2:13" ht="18.75" outlineLevel="2" x14ac:dyDescent="0.2">
      <c r="B547" s="21" t="s">
        <v>3474</v>
      </c>
      <c r="C547" s="15" t="s">
        <v>3301</v>
      </c>
      <c r="D547" s="15" t="s">
        <v>3472</v>
      </c>
      <c r="E547" s="15" t="s">
        <v>1026</v>
      </c>
      <c r="F547" s="15" t="s">
        <v>2493</v>
      </c>
      <c r="G547" s="16">
        <v>55</v>
      </c>
      <c r="H547" s="17">
        <f t="shared" si="38"/>
        <v>60.896860986547082</v>
      </c>
      <c r="I547" s="17">
        <f t="shared" si="39"/>
        <v>3349.3273542600896</v>
      </c>
      <c r="J547" s="18" t="s">
        <v>3471</v>
      </c>
      <c r="K547" s="19" t="s">
        <v>3477</v>
      </c>
      <c r="L547" s="20">
        <v>679</v>
      </c>
      <c r="M547" s="22">
        <f t="shared" si="40"/>
        <v>37345</v>
      </c>
    </row>
    <row r="548" spans="2:13" ht="18.75" outlineLevel="2" x14ac:dyDescent="0.2">
      <c r="B548" s="21" t="s">
        <v>3474</v>
      </c>
      <c r="C548" s="15" t="s">
        <v>3301</v>
      </c>
      <c r="D548" s="15" t="s">
        <v>3472</v>
      </c>
      <c r="E548" s="15" t="s">
        <v>1026</v>
      </c>
      <c r="F548" s="15" t="s">
        <v>2494</v>
      </c>
      <c r="G548" s="16">
        <v>57</v>
      </c>
      <c r="H548" s="17">
        <f t="shared" si="38"/>
        <v>60.896860986547082</v>
      </c>
      <c r="I548" s="17">
        <f t="shared" si="39"/>
        <v>3471.1210762331839</v>
      </c>
      <c r="J548" s="18" t="s">
        <v>3471</v>
      </c>
      <c r="K548" s="19" t="s">
        <v>3478</v>
      </c>
      <c r="L548" s="20">
        <v>679</v>
      </c>
      <c r="M548" s="22">
        <f t="shared" si="40"/>
        <v>38703</v>
      </c>
    </row>
    <row r="549" spans="2:13" ht="18.75" outlineLevel="2" x14ac:dyDescent="0.2">
      <c r="B549" s="21" t="s">
        <v>3474</v>
      </c>
      <c r="C549" s="15" t="s">
        <v>3301</v>
      </c>
      <c r="D549" s="15" t="s">
        <v>3472</v>
      </c>
      <c r="E549" s="15" t="s">
        <v>1026</v>
      </c>
      <c r="F549" s="15" t="s">
        <v>2496</v>
      </c>
      <c r="G549" s="16">
        <v>26</v>
      </c>
      <c r="H549" s="17">
        <f t="shared" si="38"/>
        <v>60.896860986547082</v>
      </c>
      <c r="I549" s="17">
        <f t="shared" si="39"/>
        <v>1583.3183856502242</v>
      </c>
      <c r="J549" s="18" t="s">
        <v>3471</v>
      </c>
      <c r="K549" s="19" t="s">
        <v>3479</v>
      </c>
      <c r="L549" s="20">
        <v>679</v>
      </c>
      <c r="M549" s="22">
        <f t="shared" si="40"/>
        <v>17654</v>
      </c>
    </row>
    <row r="550" spans="2:13" ht="18.75" outlineLevel="2" x14ac:dyDescent="0.2">
      <c r="B550" s="21" t="s">
        <v>3451</v>
      </c>
      <c r="C550" s="15" t="s">
        <v>3301</v>
      </c>
      <c r="D550" s="15" t="s">
        <v>3449</v>
      </c>
      <c r="E550" s="15" t="s">
        <v>1028</v>
      </c>
      <c r="F550" s="15" t="s">
        <v>2491</v>
      </c>
      <c r="G550" s="16">
        <v>132</v>
      </c>
      <c r="H550" s="17">
        <f t="shared" si="38"/>
        <v>51.928251121076229</v>
      </c>
      <c r="I550" s="17">
        <f t="shared" si="39"/>
        <v>6854.5291479820626</v>
      </c>
      <c r="J550" s="18" t="s">
        <v>3448</v>
      </c>
      <c r="K550" s="19" t="s">
        <v>3450</v>
      </c>
      <c r="L550" s="20">
        <v>579</v>
      </c>
      <c r="M550" s="22">
        <f t="shared" si="40"/>
        <v>76428</v>
      </c>
    </row>
    <row r="551" spans="2:13" ht="18.75" outlineLevel="2" x14ac:dyDescent="0.2">
      <c r="B551" s="21" t="s">
        <v>3455</v>
      </c>
      <c r="C551" s="15" t="s">
        <v>3301</v>
      </c>
      <c r="D551" s="15" t="s">
        <v>3453</v>
      </c>
      <c r="E551" s="15" t="s">
        <v>1028</v>
      </c>
      <c r="F551" s="15" t="s">
        <v>2486</v>
      </c>
      <c r="G551" s="16">
        <v>22</v>
      </c>
      <c r="H551" s="17">
        <f t="shared" si="38"/>
        <v>60.896860986547082</v>
      </c>
      <c r="I551" s="17">
        <f t="shared" si="39"/>
        <v>1339.7309417040358</v>
      </c>
      <c r="J551" s="18" t="s">
        <v>3452</v>
      </c>
      <c r="K551" s="19" t="s">
        <v>3454</v>
      </c>
      <c r="L551" s="20">
        <v>679</v>
      </c>
      <c r="M551" s="22">
        <f t="shared" si="40"/>
        <v>14938</v>
      </c>
    </row>
    <row r="552" spans="2:13" ht="18.75" outlineLevel="2" x14ac:dyDescent="0.2">
      <c r="B552" s="21" t="s">
        <v>3455</v>
      </c>
      <c r="C552" s="15" t="s">
        <v>3301</v>
      </c>
      <c r="D552" s="15" t="s">
        <v>3453</v>
      </c>
      <c r="E552" s="15" t="s">
        <v>1028</v>
      </c>
      <c r="F552" s="15" t="s">
        <v>2489</v>
      </c>
      <c r="G552" s="16">
        <v>29</v>
      </c>
      <c r="H552" s="17">
        <f t="shared" si="38"/>
        <v>60.896860986547082</v>
      </c>
      <c r="I552" s="17">
        <f t="shared" si="39"/>
        <v>1766.0089686098654</v>
      </c>
      <c r="J552" s="18" t="s">
        <v>3452</v>
      </c>
      <c r="K552" s="19" t="s">
        <v>3456</v>
      </c>
      <c r="L552" s="20">
        <v>679</v>
      </c>
      <c r="M552" s="22">
        <f t="shared" si="40"/>
        <v>19691</v>
      </c>
    </row>
    <row r="553" spans="2:13" ht="18.75" outlineLevel="2" x14ac:dyDescent="0.2">
      <c r="B553" s="21" t="s">
        <v>3378</v>
      </c>
      <c r="C553" s="15" t="s">
        <v>3301</v>
      </c>
      <c r="D553" s="15" t="s">
        <v>3376</v>
      </c>
      <c r="E553" s="15" t="s">
        <v>1028</v>
      </c>
      <c r="F553" s="15" t="s">
        <v>2486</v>
      </c>
      <c r="G553" s="16">
        <v>135</v>
      </c>
      <c r="H553" s="17">
        <f t="shared" si="38"/>
        <v>68.071748878923771</v>
      </c>
      <c r="I553" s="17">
        <f t="shared" si="39"/>
        <v>9189.686098654709</v>
      </c>
      <c r="J553" s="18" t="s">
        <v>3375</v>
      </c>
      <c r="K553" s="19" t="s">
        <v>3377</v>
      </c>
      <c r="L553" s="20">
        <v>759</v>
      </c>
      <c r="M553" s="22">
        <f t="shared" si="40"/>
        <v>102465</v>
      </c>
    </row>
    <row r="554" spans="2:13" ht="18.75" outlineLevel="2" x14ac:dyDescent="0.2">
      <c r="B554" s="21" t="s">
        <v>3378</v>
      </c>
      <c r="C554" s="15" t="s">
        <v>3301</v>
      </c>
      <c r="D554" s="15" t="s">
        <v>3376</v>
      </c>
      <c r="E554" s="15" t="s">
        <v>1028</v>
      </c>
      <c r="F554" s="15" t="s">
        <v>2489</v>
      </c>
      <c r="G554" s="16">
        <v>160</v>
      </c>
      <c r="H554" s="17">
        <f t="shared" si="38"/>
        <v>68.071748878923771</v>
      </c>
      <c r="I554" s="17">
        <f t="shared" si="39"/>
        <v>10891.479820627803</v>
      </c>
      <c r="J554" s="18" t="s">
        <v>3375</v>
      </c>
      <c r="K554" s="19" t="s">
        <v>3379</v>
      </c>
      <c r="L554" s="20">
        <v>759</v>
      </c>
      <c r="M554" s="22">
        <f t="shared" si="40"/>
        <v>121440</v>
      </c>
    </row>
    <row r="555" spans="2:13" ht="18.75" outlineLevel="2" x14ac:dyDescent="0.2">
      <c r="B555" s="21" t="s">
        <v>3378</v>
      </c>
      <c r="C555" s="15" t="s">
        <v>3301</v>
      </c>
      <c r="D555" s="15" t="s">
        <v>3376</v>
      </c>
      <c r="E555" s="15" t="s">
        <v>1028</v>
      </c>
      <c r="F555" s="15" t="s">
        <v>2491</v>
      </c>
      <c r="G555" s="16">
        <v>162</v>
      </c>
      <c r="H555" s="17">
        <f t="shared" si="38"/>
        <v>68.071748878923771</v>
      </c>
      <c r="I555" s="17">
        <f t="shared" si="39"/>
        <v>11027.623318385651</v>
      </c>
      <c r="J555" s="18" t="s">
        <v>3375</v>
      </c>
      <c r="K555" s="19" t="s">
        <v>3380</v>
      </c>
      <c r="L555" s="20">
        <v>759</v>
      </c>
      <c r="M555" s="22">
        <f t="shared" si="40"/>
        <v>122958</v>
      </c>
    </row>
    <row r="556" spans="2:13" ht="18.75" outlineLevel="2" x14ac:dyDescent="0.2">
      <c r="B556" s="21" t="s">
        <v>3378</v>
      </c>
      <c r="C556" s="15" t="s">
        <v>3301</v>
      </c>
      <c r="D556" s="15" t="s">
        <v>3376</v>
      </c>
      <c r="E556" s="15" t="s">
        <v>1028</v>
      </c>
      <c r="F556" s="15" t="s">
        <v>2493</v>
      </c>
      <c r="G556" s="16">
        <v>53</v>
      </c>
      <c r="H556" s="17">
        <f t="shared" si="38"/>
        <v>68.071748878923771</v>
      </c>
      <c r="I556" s="17">
        <f t="shared" si="39"/>
        <v>3607.8026905829597</v>
      </c>
      <c r="J556" s="18" t="s">
        <v>3375</v>
      </c>
      <c r="K556" s="19" t="s">
        <v>3381</v>
      </c>
      <c r="L556" s="20">
        <v>759</v>
      </c>
      <c r="M556" s="22">
        <f t="shared" si="40"/>
        <v>40227</v>
      </c>
    </row>
    <row r="557" spans="2:13" ht="18.75" outlineLevel="2" x14ac:dyDescent="0.2">
      <c r="B557" s="21" t="s">
        <v>3378</v>
      </c>
      <c r="C557" s="15" t="s">
        <v>3301</v>
      </c>
      <c r="D557" s="15" t="s">
        <v>3376</v>
      </c>
      <c r="E557" s="15" t="s">
        <v>1028</v>
      </c>
      <c r="F557" s="15" t="s">
        <v>2494</v>
      </c>
      <c r="G557" s="16">
        <v>22</v>
      </c>
      <c r="H557" s="17">
        <f t="shared" si="38"/>
        <v>68.071748878923771</v>
      </c>
      <c r="I557" s="17">
        <f t="shared" si="39"/>
        <v>1497.578475336323</v>
      </c>
      <c r="J557" s="18" t="s">
        <v>3375</v>
      </c>
      <c r="K557" s="19" t="s">
        <v>3382</v>
      </c>
      <c r="L557" s="20">
        <v>759</v>
      </c>
      <c r="M557" s="22">
        <f t="shared" si="40"/>
        <v>16698</v>
      </c>
    </row>
    <row r="558" spans="2:13" ht="18.75" outlineLevel="2" x14ac:dyDescent="0.2">
      <c r="B558" s="21" t="s">
        <v>3378</v>
      </c>
      <c r="C558" s="15" t="s">
        <v>3301</v>
      </c>
      <c r="D558" s="15" t="s">
        <v>3376</v>
      </c>
      <c r="E558" s="15" t="s">
        <v>1028</v>
      </c>
      <c r="F558" s="15" t="s">
        <v>2496</v>
      </c>
      <c r="G558" s="16">
        <v>1</v>
      </c>
      <c r="H558" s="17">
        <f t="shared" si="38"/>
        <v>68.071748878923771</v>
      </c>
      <c r="I558" s="17">
        <f t="shared" si="39"/>
        <v>68.071748878923771</v>
      </c>
      <c r="J558" s="18" t="s">
        <v>3375</v>
      </c>
      <c r="K558" s="19" t="s">
        <v>3383</v>
      </c>
      <c r="L558" s="20">
        <v>759</v>
      </c>
      <c r="M558" s="22">
        <f t="shared" si="40"/>
        <v>759</v>
      </c>
    </row>
    <row r="559" spans="2:13" ht="18.75" outlineLevel="2" x14ac:dyDescent="0.2">
      <c r="B559" s="21" t="s">
        <v>3420</v>
      </c>
      <c r="C559" s="15" t="s">
        <v>3301</v>
      </c>
      <c r="D559" s="15" t="s">
        <v>3418</v>
      </c>
      <c r="E559" s="15" t="s">
        <v>1028</v>
      </c>
      <c r="F559" s="15" t="s">
        <v>2486</v>
      </c>
      <c r="G559" s="16">
        <v>40</v>
      </c>
      <c r="H559" s="17">
        <f t="shared" si="38"/>
        <v>94.977578475336315</v>
      </c>
      <c r="I559" s="17">
        <f t="shared" si="39"/>
        <v>3799.1031390134526</v>
      </c>
      <c r="J559" s="18" t="s">
        <v>3417</v>
      </c>
      <c r="K559" s="19" t="s">
        <v>3419</v>
      </c>
      <c r="L559" s="20">
        <v>1059</v>
      </c>
      <c r="M559" s="22">
        <f t="shared" si="40"/>
        <v>42360</v>
      </c>
    </row>
    <row r="560" spans="2:13" ht="18.75" outlineLevel="2" x14ac:dyDescent="0.2">
      <c r="B560" s="21" t="s">
        <v>3420</v>
      </c>
      <c r="C560" s="15" t="s">
        <v>3301</v>
      </c>
      <c r="D560" s="15" t="s">
        <v>3418</v>
      </c>
      <c r="E560" s="15" t="s">
        <v>1028</v>
      </c>
      <c r="F560" s="15" t="s">
        <v>2489</v>
      </c>
      <c r="G560" s="16">
        <v>19</v>
      </c>
      <c r="H560" s="17">
        <f t="shared" si="38"/>
        <v>94.977578475336315</v>
      </c>
      <c r="I560" s="17">
        <f t="shared" si="39"/>
        <v>1804.5739910313901</v>
      </c>
      <c r="J560" s="18" t="s">
        <v>3417</v>
      </c>
      <c r="K560" s="19" t="s">
        <v>3421</v>
      </c>
      <c r="L560" s="20">
        <v>1059</v>
      </c>
      <c r="M560" s="22">
        <f t="shared" si="40"/>
        <v>20121</v>
      </c>
    </row>
    <row r="561" spans="2:13" ht="18.75" outlineLevel="2" x14ac:dyDescent="0.2">
      <c r="B561" s="21" t="s">
        <v>3420</v>
      </c>
      <c r="C561" s="15" t="s">
        <v>3301</v>
      </c>
      <c r="D561" s="15" t="s">
        <v>3418</v>
      </c>
      <c r="E561" s="15" t="s">
        <v>1028</v>
      </c>
      <c r="F561" s="15" t="s">
        <v>2491</v>
      </c>
      <c r="G561" s="16">
        <v>62</v>
      </c>
      <c r="H561" s="17">
        <f t="shared" si="38"/>
        <v>94.977578475336315</v>
      </c>
      <c r="I561" s="17">
        <f t="shared" si="39"/>
        <v>5888.6098654708512</v>
      </c>
      <c r="J561" s="18" t="s">
        <v>3417</v>
      </c>
      <c r="K561" s="19" t="s">
        <v>3422</v>
      </c>
      <c r="L561" s="20">
        <v>1059</v>
      </c>
      <c r="M561" s="22">
        <f t="shared" si="40"/>
        <v>65658</v>
      </c>
    </row>
    <row r="562" spans="2:13" ht="18.75" outlineLevel="2" x14ac:dyDescent="0.2">
      <c r="B562" s="21" t="s">
        <v>3420</v>
      </c>
      <c r="C562" s="15" t="s">
        <v>3301</v>
      </c>
      <c r="D562" s="15" t="s">
        <v>3418</v>
      </c>
      <c r="E562" s="15" t="s">
        <v>1028</v>
      </c>
      <c r="F562" s="15" t="s">
        <v>2493</v>
      </c>
      <c r="G562" s="16">
        <v>11</v>
      </c>
      <c r="H562" s="17">
        <f t="shared" si="38"/>
        <v>94.977578475336315</v>
      </c>
      <c r="I562" s="17">
        <f t="shared" si="39"/>
        <v>1044.7533632286995</v>
      </c>
      <c r="J562" s="18" t="s">
        <v>3417</v>
      </c>
      <c r="K562" s="19" t="s">
        <v>3423</v>
      </c>
      <c r="L562" s="20">
        <v>1059</v>
      </c>
      <c r="M562" s="22">
        <f t="shared" si="40"/>
        <v>11649</v>
      </c>
    </row>
    <row r="563" spans="2:13" ht="18.75" outlineLevel="2" x14ac:dyDescent="0.2">
      <c r="B563" s="21" t="s">
        <v>3369</v>
      </c>
      <c r="C563" s="15" t="s">
        <v>3301</v>
      </c>
      <c r="D563" s="15" t="s">
        <v>3367</v>
      </c>
      <c r="E563" s="15" t="s">
        <v>1028</v>
      </c>
      <c r="F563" s="15" t="s">
        <v>2486</v>
      </c>
      <c r="G563" s="16">
        <v>12</v>
      </c>
      <c r="H563" s="17">
        <f t="shared" si="38"/>
        <v>66.278026905829591</v>
      </c>
      <c r="I563" s="17">
        <f t="shared" si="39"/>
        <v>795.3363228699551</v>
      </c>
      <c r="J563" s="18" t="s">
        <v>3366</v>
      </c>
      <c r="K563" s="19" t="s">
        <v>3368</v>
      </c>
      <c r="L563" s="20">
        <v>739</v>
      </c>
      <c r="M563" s="22">
        <f t="shared" si="40"/>
        <v>8868</v>
      </c>
    </row>
    <row r="564" spans="2:13" ht="18.75" outlineLevel="2" x14ac:dyDescent="0.2">
      <c r="B564" s="21" t="s">
        <v>3369</v>
      </c>
      <c r="C564" s="15" t="s">
        <v>3301</v>
      </c>
      <c r="D564" s="15" t="s">
        <v>3367</v>
      </c>
      <c r="E564" s="15" t="s">
        <v>1028</v>
      </c>
      <c r="F564" s="15" t="s">
        <v>2489</v>
      </c>
      <c r="G564" s="16">
        <v>18</v>
      </c>
      <c r="H564" s="17">
        <f t="shared" si="38"/>
        <v>66.278026905829591</v>
      </c>
      <c r="I564" s="17">
        <f t="shared" si="39"/>
        <v>1193.0044843049327</v>
      </c>
      <c r="J564" s="18" t="s">
        <v>3366</v>
      </c>
      <c r="K564" s="19" t="s">
        <v>3370</v>
      </c>
      <c r="L564" s="20">
        <v>739</v>
      </c>
      <c r="M564" s="22">
        <f t="shared" si="40"/>
        <v>13302</v>
      </c>
    </row>
    <row r="565" spans="2:13" ht="18.75" outlineLevel="2" x14ac:dyDescent="0.2">
      <c r="B565" s="21" t="s">
        <v>3369</v>
      </c>
      <c r="C565" s="15" t="s">
        <v>3301</v>
      </c>
      <c r="D565" s="15" t="s">
        <v>3367</v>
      </c>
      <c r="E565" s="15" t="s">
        <v>1028</v>
      </c>
      <c r="F565" s="15" t="s">
        <v>2491</v>
      </c>
      <c r="G565" s="16">
        <v>19</v>
      </c>
      <c r="H565" s="17">
        <f t="shared" si="38"/>
        <v>66.278026905829591</v>
      </c>
      <c r="I565" s="17">
        <f t="shared" si="39"/>
        <v>1259.2825112107623</v>
      </c>
      <c r="J565" s="18" t="s">
        <v>3366</v>
      </c>
      <c r="K565" s="19" t="s">
        <v>3371</v>
      </c>
      <c r="L565" s="20">
        <v>739</v>
      </c>
      <c r="M565" s="22">
        <f t="shared" si="40"/>
        <v>14041</v>
      </c>
    </row>
    <row r="566" spans="2:13" ht="18.75" outlineLevel="2" x14ac:dyDescent="0.2">
      <c r="B566" s="21" t="s">
        <v>3369</v>
      </c>
      <c r="C566" s="15" t="s">
        <v>3301</v>
      </c>
      <c r="D566" s="15" t="s">
        <v>3367</v>
      </c>
      <c r="E566" s="15" t="s">
        <v>1028</v>
      </c>
      <c r="F566" s="15" t="s">
        <v>2493</v>
      </c>
      <c r="G566" s="16">
        <v>1</v>
      </c>
      <c r="H566" s="17">
        <f t="shared" si="38"/>
        <v>66.278026905829591</v>
      </c>
      <c r="I566" s="17">
        <f t="shared" si="39"/>
        <v>66.278026905829591</v>
      </c>
      <c r="J566" s="18" t="s">
        <v>3366</v>
      </c>
      <c r="K566" s="19" t="s">
        <v>3372</v>
      </c>
      <c r="L566" s="20">
        <v>739</v>
      </c>
      <c r="M566" s="22">
        <f t="shared" si="40"/>
        <v>739</v>
      </c>
    </row>
    <row r="567" spans="2:13" ht="18.75" outlineLevel="2" x14ac:dyDescent="0.2">
      <c r="B567" s="21" t="s">
        <v>3369</v>
      </c>
      <c r="C567" s="15" t="s">
        <v>3301</v>
      </c>
      <c r="D567" s="15" t="s">
        <v>3367</v>
      </c>
      <c r="E567" s="15" t="s">
        <v>1028</v>
      </c>
      <c r="F567" s="15" t="s">
        <v>2494</v>
      </c>
      <c r="G567" s="16">
        <v>14</v>
      </c>
      <c r="H567" s="17">
        <f t="shared" si="38"/>
        <v>66.278026905829591</v>
      </c>
      <c r="I567" s="17">
        <f t="shared" si="39"/>
        <v>927.89237668161422</v>
      </c>
      <c r="J567" s="18" t="s">
        <v>3366</v>
      </c>
      <c r="K567" s="19" t="s">
        <v>3373</v>
      </c>
      <c r="L567" s="20">
        <v>739</v>
      </c>
      <c r="M567" s="22">
        <f t="shared" si="40"/>
        <v>10346</v>
      </c>
    </row>
    <row r="568" spans="2:13" ht="18.75" outlineLevel="2" x14ac:dyDescent="0.2">
      <c r="B568" s="21" t="s">
        <v>3369</v>
      </c>
      <c r="C568" s="15" t="s">
        <v>3301</v>
      </c>
      <c r="D568" s="15" t="s">
        <v>3367</v>
      </c>
      <c r="E568" s="15" t="s">
        <v>1028</v>
      </c>
      <c r="F568" s="15" t="s">
        <v>2496</v>
      </c>
      <c r="G568" s="16">
        <v>1</v>
      </c>
      <c r="H568" s="17">
        <f t="shared" si="38"/>
        <v>66.278026905829591</v>
      </c>
      <c r="I568" s="17">
        <f t="shared" si="39"/>
        <v>66.278026905829591</v>
      </c>
      <c r="J568" s="18" t="s">
        <v>3366</v>
      </c>
      <c r="K568" s="19" t="s">
        <v>3374</v>
      </c>
      <c r="L568" s="20">
        <v>739</v>
      </c>
      <c r="M568" s="22">
        <f t="shared" ref="M568:M599" si="41">L568*G568</f>
        <v>739</v>
      </c>
    </row>
    <row r="569" spans="2:13" ht="18.75" outlineLevel="2" x14ac:dyDescent="0.2">
      <c r="B569" s="21" t="s">
        <v>3361</v>
      </c>
      <c r="C569" s="15" t="s">
        <v>3301</v>
      </c>
      <c r="D569" s="15" t="s">
        <v>3359</v>
      </c>
      <c r="E569" s="15" t="s">
        <v>1031</v>
      </c>
      <c r="F569" s="15" t="s">
        <v>2575</v>
      </c>
      <c r="G569" s="16">
        <v>2</v>
      </c>
      <c r="H569" s="17">
        <f t="shared" si="38"/>
        <v>60.896860986547082</v>
      </c>
      <c r="I569" s="17">
        <f t="shared" si="39"/>
        <v>121.79372197309416</v>
      </c>
      <c r="J569" s="18" t="s">
        <v>3358</v>
      </c>
      <c r="K569" s="19" t="s">
        <v>3360</v>
      </c>
      <c r="L569" s="20">
        <v>679</v>
      </c>
      <c r="M569" s="22">
        <f t="shared" si="41"/>
        <v>1358</v>
      </c>
    </row>
    <row r="570" spans="2:13" ht="18.75" outlineLevel="2" x14ac:dyDescent="0.2">
      <c r="B570" s="21" t="s">
        <v>3361</v>
      </c>
      <c r="C570" s="15" t="s">
        <v>3301</v>
      </c>
      <c r="D570" s="15" t="s">
        <v>3359</v>
      </c>
      <c r="E570" s="15" t="s">
        <v>1031</v>
      </c>
      <c r="F570" s="15" t="s">
        <v>2536</v>
      </c>
      <c r="G570" s="16">
        <v>17</v>
      </c>
      <c r="H570" s="17">
        <f t="shared" si="38"/>
        <v>60.896860986547082</v>
      </c>
      <c r="I570" s="17">
        <f t="shared" si="39"/>
        <v>1035.2466367713005</v>
      </c>
      <c r="J570" s="18" t="s">
        <v>3358</v>
      </c>
      <c r="K570" s="19" t="s">
        <v>3362</v>
      </c>
      <c r="L570" s="20">
        <v>679</v>
      </c>
      <c r="M570" s="22">
        <f t="shared" si="41"/>
        <v>11543</v>
      </c>
    </row>
    <row r="571" spans="2:13" ht="18.75" outlineLevel="2" x14ac:dyDescent="0.2">
      <c r="B571" s="21" t="s">
        <v>3361</v>
      </c>
      <c r="C571" s="15" t="s">
        <v>3301</v>
      </c>
      <c r="D571" s="15" t="s">
        <v>3359</v>
      </c>
      <c r="E571" s="15" t="s">
        <v>1031</v>
      </c>
      <c r="F571" s="15" t="s">
        <v>2578</v>
      </c>
      <c r="G571" s="16">
        <v>30</v>
      </c>
      <c r="H571" s="17">
        <f t="shared" si="38"/>
        <v>60.896860986547082</v>
      </c>
      <c r="I571" s="17">
        <f t="shared" si="39"/>
        <v>1826.9058295964126</v>
      </c>
      <c r="J571" s="18" t="s">
        <v>3358</v>
      </c>
      <c r="K571" s="19" t="s">
        <v>3363</v>
      </c>
      <c r="L571" s="20">
        <v>679</v>
      </c>
      <c r="M571" s="22">
        <f t="shared" si="41"/>
        <v>20370</v>
      </c>
    </row>
    <row r="572" spans="2:13" ht="18.75" outlineLevel="2" x14ac:dyDescent="0.2">
      <c r="B572" s="21" t="s">
        <v>3361</v>
      </c>
      <c r="C572" s="15" t="s">
        <v>3301</v>
      </c>
      <c r="D572" s="15" t="s">
        <v>3359</v>
      </c>
      <c r="E572" s="15" t="s">
        <v>1031</v>
      </c>
      <c r="F572" s="15" t="s">
        <v>2579</v>
      </c>
      <c r="G572" s="16">
        <v>18</v>
      </c>
      <c r="H572" s="17">
        <f t="shared" si="38"/>
        <v>60.896860986547082</v>
      </c>
      <c r="I572" s="17">
        <f t="shared" si="39"/>
        <v>1096.1434977578474</v>
      </c>
      <c r="J572" s="18" t="s">
        <v>3358</v>
      </c>
      <c r="K572" s="19" t="s">
        <v>3364</v>
      </c>
      <c r="L572" s="20">
        <v>679</v>
      </c>
      <c r="M572" s="22">
        <f t="shared" si="41"/>
        <v>12222</v>
      </c>
    </row>
    <row r="573" spans="2:13" ht="18.75" outlineLevel="2" x14ac:dyDescent="0.2">
      <c r="B573" s="21" t="s">
        <v>3361</v>
      </c>
      <c r="C573" s="15" t="s">
        <v>3301</v>
      </c>
      <c r="D573" s="15" t="s">
        <v>3359</v>
      </c>
      <c r="E573" s="15" t="s">
        <v>1031</v>
      </c>
      <c r="F573" s="15" t="s">
        <v>2845</v>
      </c>
      <c r="G573" s="16">
        <v>6</v>
      </c>
      <c r="H573" s="17">
        <f t="shared" si="38"/>
        <v>60.896860986547082</v>
      </c>
      <c r="I573" s="17">
        <f t="shared" si="39"/>
        <v>365.38116591928247</v>
      </c>
      <c r="J573" s="18" t="s">
        <v>3358</v>
      </c>
      <c r="K573" s="19" t="s">
        <v>3365</v>
      </c>
      <c r="L573" s="20">
        <v>679</v>
      </c>
      <c r="M573" s="22">
        <f t="shared" si="41"/>
        <v>4074</v>
      </c>
    </row>
    <row r="574" spans="2:13" ht="18.75" outlineLevel="2" x14ac:dyDescent="0.2">
      <c r="B574" s="21" t="s">
        <v>3427</v>
      </c>
      <c r="C574" s="15" t="s">
        <v>3301</v>
      </c>
      <c r="D574" s="15" t="s">
        <v>3425</v>
      </c>
      <c r="E574" s="15" t="s">
        <v>1031</v>
      </c>
      <c r="F574" s="15" t="s">
        <v>2486</v>
      </c>
      <c r="G574" s="16">
        <v>1</v>
      </c>
      <c r="H574" s="17">
        <f t="shared" si="38"/>
        <v>49.237668161434975</v>
      </c>
      <c r="I574" s="17">
        <f t="shared" si="39"/>
        <v>49.237668161434975</v>
      </c>
      <c r="J574" s="18" t="s">
        <v>3424</v>
      </c>
      <c r="K574" s="19" t="s">
        <v>3426</v>
      </c>
      <c r="L574" s="20">
        <v>549</v>
      </c>
      <c r="M574" s="22">
        <f t="shared" si="41"/>
        <v>549</v>
      </c>
    </row>
    <row r="575" spans="2:13" ht="18.75" outlineLevel="2" x14ac:dyDescent="0.2">
      <c r="B575" s="21" t="s">
        <v>3427</v>
      </c>
      <c r="C575" s="15" t="s">
        <v>3301</v>
      </c>
      <c r="D575" s="15" t="s">
        <v>3425</v>
      </c>
      <c r="E575" s="15" t="s">
        <v>1031</v>
      </c>
      <c r="F575" s="15" t="s">
        <v>2486</v>
      </c>
      <c r="G575" s="16">
        <v>28</v>
      </c>
      <c r="H575" s="17">
        <f t="shared" si="38"/>
        <v>49.237668161434975</v>
      </c>
      <c r="I575" s="17">
        <f t="shared" si="39"/>
        <v>1378.6547085201794</v>
      </c>
      <c r="J575" s="18" t="s">
        <v>3424</v>
      </c>
      <c r="K575" s="19" t="s">
        <v>3426</v>
      </c>
      <c r="L575" s="20">
        <v>549</v>
      </c>
      <c r="M575" s="22">
        <f t="shared" si="41"/>
        <v>15372</v>
      </c>
    </row>
    <row r="576" spans="2:13" ht="18.75" outlineLevel="2" x14ac:dyDescent="0.2">
      <c r="B576" s="21" t="s">
        <v>3427</v>
      </c>
      <c r="C576" s="15" t="s">
        <v>3301</v>
      </c>
      <c r="D576" s="15" t="s">
        <v>3425</v>
      </c>
      <c r="E576" s="15" t="s">
        <v>1031</v>
      </c>
      <c r="F576" s="15" t="s">
        <v>2489</v>
      </c>
      <c r="G576" s="16">
        <v>1</v>
      </c>
      <c r="H576" s="17">
        <f t="shared" si="38"/>
        <v>49.237668161434975</v>
      </c>
      <c r="I576" s="17">
        <f t="shared" si="39"/>
        <v>49.237668161434975</v>
      </c>
      <c r="J576" s="18" t="s">
        <v>3424</v>
      </c>
      <c r="K576" s="19" t="s">
        <v>3428</v>
      </c>
      <c r="L576" s="20">
        <v>549</v>
      </c>
      <c r="M576" s="22">
        <f t="shared" si="41"/>
        <v>549</v>
      </c>
    </row>
    <row r="577" spans="2:13" ht="18.75" outlineLevel="2" x14ac:dyDescent="0.2">
      <c r="B577" s="21" t="s">
        <v>3427</v>
      </c>
      <c r="C577" s="15" t="s">
        <v>3301</v>
      </c>
      <c r="D577" s="15" t="s">
        <v>3425</v>
      </c>
      <c r="E577" s="15" t="s">
        <v>1031</v>
      </c>
      <c r="F577" s="15" t="s">
        <v>2489</v>
      </c>
      <c r="G577" s="16">
        <v>38</v>
      </c>
      <c r="H577" s="17">
        <f t="shared" si="38"/>
        <v>49.237668161434975</v>
      </c>
      <c r="I577" s="17">
        <f t="shared" si="39"/>
        <v>1871.0313901345291</v>
      </c>
      <c r="J577" s="18" t="s">
        <v>3424</v>
      </c>
      <c r="K577" s="19" t="s">
        <v>3428</v>
      </c>
      <c r="L577" s="20">
        <v>549</v>
      </c>
      <c r="M577" s="22">
        <f t="shared" si="41"/>
        <v>20862</v>
      </c>
    </row>
    <row r="578" spans="2:13" ht="18.75" outlineLevel="2" x14ac:dyDescent="0.2">
      <c r="B578" s="21" t="s">
        <v>3427</v>
      </c>
      <c r="C578" s="15" t="s">
        <v>3301</v>
      </c>
      <c r="D578" s="15" t="s">
        <v>3425</v>
      </c>
      <c r="E578" s="15" t="s">
        <v>1031</v>
      </c>
      <c r="F578" s="15" t="s">
        <v>2491</v>
      </c>
      <c r="G578" s="16">
        <v>1</v>
      </c>
      <c r="H578" s="17">
        <f t="shared" si="38"/>
        <v>49.237668161434975</v>
      </c>
      <c r="I578" s="17">
        <f t="shared" si="39"/>
        <v>49.237668161434975</v>
      </c>
      <c r="J578" s="18" t="s">
        <v>3424</v>
      </c>
      <c r="K578" s="19" t="s">
        <v>3429</v>
      </c>
      <c r="L578" s="20">
        <v>549</v>
      </c>
      <c r="M578" s="22">
        <f t="shared" si="41"/>
        <v>549</v>
      </c>
    </row>
    <row r="579" spans="2:13" ht="18.75" outlineLevel="2" x14ac:dyDescent="0.2">
      <c r="B579" s="21" t="s">
        <v>3427</v>
      </c>
      <c r="C579" s="15" t="s">
        <v>3301</v>
      </c>
      <c r="D579" s="15" t="s">
        <v>3425</v>
      </c>
      <c r="E579" s="15" t="s">
        <v>1031</v>
      </c>
      <c r="F579" s="15" t="s">
        <v>2491</v>
      </c>
      <c r="G579" s="16">
        <v>28</v>
      </c>
      <c r="H579" s="17">
        <f t="shared" si="38"/>
        <v>49.237668161434975</v>
      </c>
      <c r="I579" s="17">
        <f t="shared" si="39"/>
        <v>1378.6547085201794</v>
      </c>
      <c r="J579" s="18" t="s">
        <v>3424</v>
      </c>
      <c r="K579" s="19" t="s">
        <v>3429</v>
      </c>
      <c r="L579" s="20">
        <v>549</v>
      </c>
      <c r="M579" s="22">
        <f t="shared" si="41"/>
        <v>15372</v>
      </c>
    </row>
    <row r="580" spans="2:13" ht="18.75" outlineLevel="2" x14ac:dyDescent="0.2">
      <c r="B580" s="21" t="s">
        <v>3427</v>
      </c>
      <c r="C580" s="15" t="s">
        <v>3301</v>
      </c>
      <c r="D580" s="15" t="s">
        <v>3425</v>
      </c>
      <c r="E580" s="15" t="s">
        <v>1031</v>
      </c>
      <c r="F580" s="15" t="s">
        <v>2493</v>
      </c>
      <c r="G580" s="16">
        <v>1</v>
      </c>
      <c r="H580" s="17">
        <f t="shared" si="38"/>
        <v>49.237668161434975</v>
      </c>
      <c r="I580" s="17">
        <f t="shared" si="39"/>
        <v>49.237668161434975</v>
      </c>
      <c r="J580" s="18" t="s">
        <v>3424</v>
      </c>
      <c r="K580" s="19" t="s">
        <v>3430</v>
      </c>
      <c r="L580" s="20">
        <v>549</v>
      </c>
      <c r="M580" s="22">
        <f t="shared" si="41"/>
        <v>549</v>
      </c>
    </row>
    <row r="581" spans="2:13" ht="18.75" outlineLevel="2" x14ac:dyDescent="0.2">
      <c r="B581" s="21" t="s">
        <v>3427</v>
      </c>
      <c r="C581" s="15" t="s">
        <v>3301</v>
      </c>
      <c r="D581" s="15" t="s">
        <v>3425</v>
      </c>
      <c r="E581" s="15" t="s">
        <v>1031</v>
      </c>
      <c r="F581" s="15" t="s">
        <v>2493</v>
      </c>
      <c r="G581" s="16">
        <v>2</v>
      </c>
      <c r="H581" s="17">
        <f t="shared" si="38"/>
        <v>49.237668161434975</v>
      </c>
      <c r="I581" s="17">
        <f t="shared" si="39"/>
        <v>98.47533632286995</v>
      </c>
      <c r="J581" s="18" t="s">
        <v>3424</v>
      </c>
      <c r="K581" s="19" t="s">
        <v>3430</v>
      </c>
      <c r="L581" s="20">
        <v>549</v>
      </c>
      <c r="M581" s="22">
        <f t="shared" si="41"/>
        <v>1098</v>
      </c>
    </row>
    <row r="582" spans="2:13" ht="18.75" outlineLevel="2" x14ac:dyDescent="0.2">
      <c r="B582" s="21" t="s">
        <v>3434</v>
      </c>
      <c r="C582" s="15" t="s">
        <v>3301</v>
      </c>
      <c r="D582" s="15" t="s">
        <v>3432</v>
      </c>
      <c r="E582" s="15" t="s">
        <v>1031</v>
      </c>
      <c r="F582" s="15" t="s">
        <v>2486</v>
      </c>
      <c r="G582" s="16">
        <v>41</v>
      </c>
      <c r="H582" s="17">
        <f t="shared" si="38"/>
        <v>49.237668161434975</v>
      </c>
      <c r="I582" s="17">
        <f t="shared" si="39"/>
        <v>2018.7443946188339</v>
      </c>
      <c r="J582" s="18" t="s">
        <v>3431</v>
      </c>
      <c r="K582" s="19" t="s">
        <v>3433</v>
      </c>
      <c r="L582" s="20">
        <v>549</v>
      </c>
      <c r="M582" s="22">
        <f t="shared" si="41"/>
        <v>22509</v>
      </c>
    </row>
    <row r="583" spans="2:13" ht="18.75" outlineLevel="2" x14ac:dyDescent="0.2">
      <c r="B583" s="21" t="s">
        <v>3434</v>
      </c>
      <c r="C583" s="15" t="s">
        <v>3301</v>
      </c>
      <c r="D583" s="15" t="s">
        <v>3432</v>
      </c>
      <c r="E583" s="15" t="s">
        <v>1031</v>
      </c>
      <c r="F583" s="15" t="s">
        <v>2489</v>
      </c>
      <c r="G583" s="16">
        <v>1</v>
      </c>
      <c r="H583" s="17">
        <f t="shared" si="38"/>
        <v>49.237668161434975</v>
      </c>
      <c r="I583" s="17">
        <f t="shared" si="39"/>
        <v>49.237668161434975</v>
      </c>
      <c r="J583" s="18" t="s">
        <v>3431</v>
      </c>
      <c r="K583" s="19" t="s">
        <v>3435</v>
      </c>
      <c r="L583" s="20">
        <v>549</v>
      </c>
      <c r="M583" s="22">
        <f t="shared" si="41"/>
        <v>549</v>
      </c>
    </row>
    <row r="584" spans="2:13" ht="18.75" outlineLevel="2" x14ac:dyDescent="0.2">
      <c r="B584" s="21" t="s">
        <v>3434</v>
      </c>
      <c r="C584" s="15" t="s">
        <v>3301</v>
      </c>
      <c r="D584" s="15" t="s">
        <v>3432</v>
      </c>
      <c r="E584" s="15" t="s">
        <v>1031</v>
      </c>
      <c r="F584" s="15" t="s">
        <v>2489</v>
      </c>
      <c r="G584" s="16">
        <v>50</v>
      </c>
      <c r="H584" s="17">
        <f t="shared" si="38"/>
        <v>49.237668161434975</v>
      </c>
      <c r="I584" s="17">
        <f t="shared" si="39"/>
        <v>2461.8834080717488</v>
      </c>
      <c r="J584" s="18" t="s">
        <v>3431</v>
      </c>
      <c r="K584" s="19" t="s">
        <v>3435</v>
      </c>
      <c r="L584" s="20">
        <v>549</v>
      </c>
      <c r="M584" s="22">
        <f t="shared" si="41"/>
        <v>27450</v>
      </c>
    </row>
    <row r="585" spans="2:13" ht="18.75" outlineLevel="2" x14ac:dyDescent="0.2">
      <c r="B585" s="21" t="s">
        <v>3434</v>
      </c>
      <c r="C585" s="15" t="s">
        <v>3301</v>
      </c>
      <c r="D585" s="15" t="s">
        <v>3432</v>
      </c>
      <c r="E585" s="15" t="s">
        <v>1031</v>
      </c>
      <c r="F585" s="15" t="s">
        <v>2491</v>
      </c>
      <c r="G585" s="16">
        <v>1</v>
      </c>
      <c r="H585" s="17">
        <f t="shared" si="38"/>
        <v>49.237668161434975</v>
      </c>
      <c r="I585" s="17">
        <f t="shared" si="39"/>
        <v>49.237668161434975</v>
      </c>
      <c r="J585" s="18" t="s">
        <v>3431</v>
      </c>
      <c r="K585" s="19" t="s">
        <v>3436</v>
      </c>
      <c r="L585" s="20">
        <v>549</v>
      </c>
      <c r="M585" s="22">
        <f t="shared" si="41"/>
        <v>549</v>
      </c>
    </row>
    <row r="586" spans="2:13" ht="18.75" outlineLevel="2" x14ac:dyDescent="0.2">
      <c r="B586" s="21" t="s">
        <v>3434</v>
      </c>
      <c r="C586" s="15" t="s">
        <v>3301</v>
      </c>
      <c r="D586" s="15" t="s">
        <v>3432</v>
      </c>
      <c r="E586" s="15" t="s">
        <v>1031</v>
      </c>
      <c r="F586" s="15" t="s">
        <v>2491</v>
      </c>
      <c r="G586" s="16">
        <v>5</v>
      </c>
      <c r="H586" s="17">
        <f t="shared" si="38"/>
        <v>49.237668161434975</v>
      </c>
      <c r="I586" s="17">
        <f t="shared" si="39"/>
        <v>246.18834080717488</v>
      </c>
      <c r="J586" s="18" t="s">
        <v>3431</v>
      </c>
      <c r="K586" s="19" t="s">
        <v>3436</v>
      </c>
      <c r="L586" s="20">
        <v>549</v>
      </c>
      <c r="M586" s="22">
        <f t="shared" si="41"/>
        <v>2745</v>
      </c>
    </row>
    <row r="587" spans="2:13" ht="18.75" outlineLevel="2" x14ac:dyDescent="0.2">
      <c r="B587" s="21" t="s">
        <v>3434</v>
      </c>
      <c r="C587" s="15" t="s">
        <v>3301</v>
      </c>
      <c r="D587" s="15" t="s">
        <v>3432</v>
      </c>
      <c r="E587" s="15" t="s">
        <v>1031</v>
      </c>
      <c r="F587" s="15" t="s">
        <v>2493</v>
      </c>
      <c r="G587" s="16">
        <v>1</v>
      </c>
      <c r="H587" s="17">
        <f t="shared" si="38"/>
        <v>49.237668161434975</v>
      </c>
      <c r="I587" s="17">
        <f t="shared" si="39"/>
        <v>49.237668161434975</v>
      </c>
      <c r="J587" s="18" t="s">
        <v>3431</v>
      </c>
      <c r="K587" s="19" t="s">
        <v>3437</v>
      </c>
      <c r="L587" s="20">
        <v>549</v>
      </c>
      <c r="M587" s="22">
        <f t="shared" si="41"/>
        <v>549</v>
      </c>
    </row>
    <row r="588" spans="2:13" ht="18.75" outlineLevel="2" x14ac:dyDescent="0.2">
      <c r="B588" s="21" t="s">
        <v>3434</v>
      </c>
      <c r="C588" s="15" t="s">
        <v>3301</v>
      </c>
      <c r="D588" s="15" t="s">
        <v>3432</v>
      </c>
      <c r="E588" s="15" t="s">
        <v>1031</v>
      </c>
      <c r="F588" s="15" t="s">
        <v>2496</v>
      </c>
      <c r="G588" s="16">
        <v>1</v>
      </c>
      <c r="H588" s="17">
        <f t="shared" si="38"/>
        <v>49.237668161434975</v>
      </c>
      <c r="I588" s="17">
        <f t="shared" si="39"/>
        <v>49.237668161434975</v>
      </c>
      <c r="J588" s="18" t="s">
        <v>3431</v>
      </c>
      <c r="K588" s="19" t="s">
        <v>3438</v>
      </c>
      <c r="L588" s="20">
        <v>549</v>
      </c>
      <c r="M588" s="22">
        <f t="shared" si="41"/>
        <v>549</v>
      </c>
    </row>
    <row r="589" spans="2:13" ht="18.75" outlineLevel="2" x14ac:dyDescent="0.2">
      <c r="B589" s="21" t="s">
        <v>3395</v>
      </c>
      <c r="C589" s="15" t="s">
        <v>3301</v>
      </c>
      <c r="D589" s="15" t="s">
        <v>3393</v>
      </c>
      <c r="E589" s="15" t="s">
        <v>1031</v>
      </c>
      <c r="F589" s="15" t="s">
        <v>2486</v>
      </c>
      <c r="G589" s="16">
        <v>6</v>
      </c>
      <c r="H589" s="17">
        <f t="shared" si="38"/>
        <v>31.300448430493272</v>
      </c>
      <c r="I589" s="17">
        <f t="shared" si="39"/>
        <v>187.80269058295963</v>
      </c>
      <c r="J589" s="18" t="s">
        <v>3392</v>
      </c>
      <c r="K589" s="19" t="s">
        <v>3394</v>
      </c>
      <c r="L589" s="20">
        <v>349</v>
      </c>
      <c r="M589" s="22">
        <f t="shared" si="41"/>
        <v>2094</v>
      </c>
    </row>
    <row r="590" spans="2:13" ht="18.75" outlineLevel="2" x14ac:dyDescent="0.2">
      <c r="B590" s="21" t="s">
        <v>3395</v>
      </c>
      <c r="C590" s="15" t="s">
        <v>3301</v>
      </c>
      <c r="D590" s="15" t="s">
        <v>3393</v>
      </c>
      <c r="E590" s="15" t="s">
        <v>1031</v>
      </c>
      <c r="F590" s="15" t="s">
        <v>2489</v>
      </c>
      <c r="G590" s="16">
        <v>6</v>
      </c>
      <c r="H590" s="17">
        <f t="shared" si="38"/>
        <v>31.300448430493272</v>
      </c>
      <c r="I590" s="17">
        <f t="shared" si="39"/>
        <v>187.80269058295963</v>
      </c>
      <c r="J590" s="18" t="s">
        <v>3392</v>
      </c>
      <c r="K590" s="19" t="s">
        <v>3396</v>
      </c>
      <c r="L590" s="20">
        <v>349</v>
      </c>
      <c r="M590" s="22">
        <f t="shared" si="41"/>
        <v>2094</v>
      </c>
    </row>
    <row r="591" spans="2:13" ht="18.75" outlineLevel="2" x14ac:dyDescent="0.2">
      <c r="B591" s="21" t="s">
        <v>3395</v>
      </c>
      <c r="C591" s="15" t="s">
        <v>3301</v>
      </c>
      <c r="D591" s="15" t="s">
        <v>3393</v>
      </c>
      <c r="E591" s="15" t="s">
        <v>1031</v>
      </c>
      <c r="F591" s="15" t="s">
        <v>2491</v>
      </c>
      <c r="G591" s="16">
        <v>10</v>
      </c>
      <c r="H591" s="17">
        <f t="shared" si="38"/>
        <v>31.300448430493272</v>
      </c>
      <c r="I591" s="17">
        <f t="shared" si="39"/>
        <v>313.0044843049327</v>
      </c>
      <c r="J591" s="18" t="s">
        <v>3392</v>
      </c>
      <c r="K591" s="19" t="s">
        <v>3397</v>
      </c>
      <c r="L591" s="20">
        <v>349</v>
      </c>
      <c r="M591" s="22">
        <f t="shared" si="41"/>
        <v>3490</v>
      </c>
    </row>
    <row r="592" spans="2:13" ht="18.75" outlineLevel="2" x14ac:dyDescent="0.2">
      <c r="B592" s="21" t="s">
        <v>3395</v>
      </c>
      <c r="C592" s="15" t="s">
        <v>3301</v>
      </c>
      <c r="D592" s="15" t="s">
        <v>3393</v>
      </c>
      <c r="E592" s="15" t="s">
        <v>1031</v>
      </c>
      <c r="F592" s="15" t="s">
        <v>2493</v>
      </c>
      <c r="G592" s="16">
        <v>10</v>
      </c>
      <c r="H592" s="17">
        <f t="shared" si="38"/>
        <v>31.300448430493272</v>
      </c>
      <c r="I592" s="17">
        <f t="shared" si="39"/>
        <v>313.0044843049327</v>
      </c>
      <c r="J592" s="18" t="s">
        <v>3392</v>
      </c>
      <c r="K592" s="19" t="s">
        <v>3398</v>
      </c>
      <c r="L592" s="20">
        <v>349</v>
      </c>
      <c r="M592" s="22">
        <f t="shared" si="41"/>
        <v>3490</v>
      </c>
    </row>
    <row r="593" spans="2:13" ht="18.75" outlineLevel="2" x14ac:dyDescent="0.2">
      <c r="B593" s="21" t="s">
        <v>3395</v>
      </c>
      <c r="C593" s="15" t="s">
        <v>3301</v>
      </c>
      <c r="D593" s="15" t="s">
        <v>3393</v>
      </c>
      <c r="E593" s="15" t="s">
        <v>1031</v>
      </c>
      <c r="F593" s="15" t="s">
        <v>2494</v>
      </c>
      <c r="G593" s="16">
        <v>3</v>
      </c>
      <c r="H593" s="17">
        <f t="shared" si="38"/>
        <v>31.300448430493272</v>
      </c>
      <c r="I593" s="17">
        <f t="shared" si="39"/>
        <v>93.901345291479814</v>
      </c>
      <c r="J593" s="18" t="s">
        <v>3392</v>
      </c>
      <c r="K593" s="19" t="s">
        <v>3399</v>
      </c>
      <c r="L593" s="20">
        <v>349</v>
      </c>
      <c r="M593" s="22">
        <f t="shared" si="41"/>
        <v>1047</v>
      </c>
    </row>
    <row r="594" spans="2:13" ht="18.75" outlineLevel="2" x14ac:dyDescent="0.2">
      <c r="B594" s="21" t="s">
        <v>3395</v>
      </c>
      <c r="C594" s="15" t="s">
        <v>3301</v>
      </c>
      <c r="D594" s="15" t="s">
        <v>3393</v>
      </c>
      <c r="E594" s="15" t="s">
        <v>1031</v>
      </c>
      <c r="F594" s="15" t="s">
        <v>2498</v>
      </c>
      <c r="G594" s="16">
        <v>4</v>
      </c>
      <c r="H594" s="17">
        <f t="shared" si="38"/>
        <v>31.300448430493272</v>
      </c>
      <c r="I594" s="17">
        <f t="shared" si="39"/>
        <v>125.20179372197309</v>
      </c>
      <c r="J594" s="18" t="s">
        <v>3392</v>
      </c>
      <c r="K594" s="19" t="s">
        <v>3400</v>
      </c>
      <c r="L594" s="20">
        <v>349</v>
      </c>
      <c r="M594" s="22">
        <f t="shared" si="41"/>
        <v>1396</v>
      </c>
    </row>
    <row r="595" spans="2:13" ht="18.75" outlineLevel="2" x14ac:dyDescent="0.2">
      <c r="B595" s="21" t="s">
        <v>3404</v>
      </c>
      <c r="C595" s="15" t="s">
        <v>3301</v>
      </c>
      <c r="D595" s="15" t="s">
        <v>3402</v>
      </c>
      <c r="E595" s="15" t="s">
        <v>1031</v>
      </c>
      <c r="F595" s="15" t="s">
        <v>2486</v>
      </c>
      <c r="G595" s="16">
        <v>8</v>
      </c>
      <c r="H595" s="17">
        <f t="shared" si="38"/>
        <v>57.309417040358746</v>
      </c>
      <c r="I595" s="17">
        <f t="shared" si="39"/>
        <v>458.47533632286996</v>
      </c>
      <c r="J595" s="18" t="s">
        <v>3401</v>
      </c>
      <c r="K595" s="19" t="s">
        <v>3403</v>
      </c>
      <c r="L595" s="20">
        <v>639</v>
      </c>
      <c r="M595" s="22">
        <f t="shared" si="41"/>
        <v>5112</v>
      </c>
    </row>
    <row r="596" spans="2:13" ht="18.75" outlineLevel="2" x14ac:dyDescent="0.2">
      <c r="B596" s="21" t="s">
        <v>3404</v>
      </c>
      <c r="C596" s="15" t="s">
        <v>3301</v>
      </c>
      <c r="D596" s="15" t="s">
        <v>3402</v>
      </c>
      <c r="E596" s="15" t="s">
        <v>1031</v>
      </c>
      <c r="F596" s="15" t="s">
        <v>2489</v>
      </c>
      <c r="G596" s="16">
        <v>1</v>
      </c>
      <c r="H596" s="17">
        <f t="shared" ref="H596:H661" si="42">L596/11.15</f>
        <v>57.309417040358746</v>
      </c>
      <c r="I596" s="17">
        <f t="shared" ref="I596:I661" si="43">G596*H596</f>
        <v>57.309417040358746</v>
      </c>
      <c r="J596" s="18" t="s">
        <v>3401</v>
      </c>
      <c r="K596" s="19" t="s">
        <v>3405</v>
      </c>
      <c r="L596" s="20">
        <v>639</v>
      </c>
      <c r="M596" s="22">
        <f t="shared" si="41"/>
        <v>639</v>
      </c>
    </row>
    <row r="597" spans="2:13" ht="18.75" outlineLevel="2" x14ac:dyDescent="0.2">
      <c r="B597" s="21" t="s">
        <v>3404</v>
      </c>
      <c r="C597" s="15" t="s">
        <v>3301</v>
      </c>
      <c r="D597" s="15" t="s">
        <v>3402</v>
      </c>
      <c r="E597" s="15" t="s">
        <v>1031</v>
      </c>
      <c r="F597" s="15" t="s">
        <v>2489</v>
      </c>
      <c r="G597" s="16">
        <v>9</v>
      </c>
      <c r="H597" s="17">
        <f t="shared" si="42"/>
        <v>57.309417040358746</v>
      </c>
      <c r="I597" s="17">
        <f t="shared" si="43"/>
        <v>515.78475336322867</v>
      </c>
      <c r="J597" s="18" t="s">
        <v>3401</v>
      </c>
      <c r="K597" s="19" t="s">
        <v>3405</v>
      </c>
      <c r="L597" s="20">
        <v>639</v>
      </c>
      <c r="M597" s="22">
        <f t="shared" si="41"/>
        <v>5751</v>
      </c>
    </row>
    <row r="598" spans="2:13" ht="18.75" outlineLevel="2" x14ac:dyDescent="0.2">
      <c r="B598" s="21" t="s">
        <v>3404</v>
      </c>
      <c r="C598" s="15" t="s">
        <v>3301</v>
      </c>
      <c r="D598" s="15" t="s">
        <v>3402</v>
      </c>
      <c r="E598" s="15" t="s">
        <v>1031</v>
      </c>
      <c r="F598" s="15" t="s">
        <v>2491</v>
      </c>
      <c r="G598" s="16">
        <v>16</v>
      </c>
      <c r="H598" s="17">
        <f t="shared" si="42"/>
        <v>57.309417040358746</v>
      </c>
      <c r="I598" s="17">
        <f t="shared" si="43"/>
        <v>916.95067264573993</v>
      </c>
      <c r="J598" s="18" t="s">
        <v>3401</v>
      </c>
      <c r="K598" s="19" t="s">
        <v>3406</v>
      </c>
      <c r="L598" s="20">
        <v>639</v>
      </c>
      <c r="M598" s="22">
        <f t="shared" si="41"/>
        <v>10224</v>
      </c>
    </row>
    <row r="599" spans="2:13" ht="18.75" outlineLevel="2" x14ac:dyDescent="0.2">
      <c r="B599" s="21" t="s">
        <v>3404</v>
      </c>
      <c r="C599" s="15" t="s">
        <v>3301</v>
      </c>
      <c r="D599" s="15" t="s">
        <v>3402</v>
      </c>
      <c r="E599" s="15" t="s">
        <v>1031</v>
      </c>
      <c r="F599" s="15" t="s">
        <v>2493</v>
      </c>
      <c r="G599" s="16">
        <v>1</v>
      </c>
      <c r="H599" s="17">
        <f t="shared" si="42"/>
        <v>57.309417040358746</v>
      </c>
      <c r="I599" s="17">
        <f t="shared" si="43"/>
        <v>57.309417040358746</v>
      </c>
      <c r="J599" s="18" t="s">
        <v>3401</v>
      </c>
      <c r="K599" s="19" t="s">
        <v>3407</v>
      </c>
      <c r="L599" s="20">
        <v>639</v>
      </c>
      <c r="M599" s="22">
        <f t="shared" si="41"/>
        <v>639</v>
      </c>
    </row>
    <row r="600" spans="2:13" ht="18.75" outlineLevel="2" x14ac:dyDescent="0.2">
      <c r="B600" s="21" t="s">
        <v>3404</v>
      </c>
      <c r="C600" s="15" t="s">
        <v>3301</v>
      </c>
      <c r="D600" s="15" t="s">
        <v>3402</v>
      </c>
      <c r="E600" s="15" t="s">
        <v>1031</v>
      </c>
      <c r="F600" s="15" t="s">
        <v>2493</v>
      </c>
      <c r="G600" s="16">
        <v>14</v>
      </c>
      <c r="H600" s="17">
        <f t="shared" si="42"/>
        <v>57.309417040358746</v>
      </c>
      <c r="I600" s="17">
        <f t="shared" si="43"/>
        <v>802.33183856502239</v>
      </c>
      <c r="J600" s="18" t="s">
        <v>3401</v>
      </c>
      <c r="K600" s="19" t="s">
        <v>3407</v>
      </c>
      <c r="L600" s="20">
        <v>639</v>
      </c>
      <c r="M600" s="22">
        <f t="shared" ref="M600:M614" si="44">L600*G600</f>
        <v>8946</v>
      </c>
    </row>
    <row r="601" spans="2:13" ht="18.75" outlineLevel="2" x14ac:dyDescent="0.2">
      <c r="B601" s="21" t="s">
        <v>3404</v>
      </c>
      <c r="C601" s="15" t="s">
        <v>3301</v>
      </c>
      <c r="D601" s="15" t="s">
        <v>3402</v>
      </c>
      <c r="E601" s="15" t="s">
        <v>1031</v>
      </c>
      <c r="F601" s="15" t="s">
        <v>2494</v>
      </c>
      <c r="G601" s="16">
        <v>1</v>
      </c>
      <c r="H601" s="17">
        <f t="shared" si="42"/>
        <v>57.309417040358746</v>
      </c>
      <c r="I601" s="17">
        <f t="shared" si="43"/>
        <v>57.309417040358746</v>
      </c>
      <c r="J601" s="18" t="s">
        <v>3401</v>
      </c>
      <c r="K601" s="19" t="s">
        <v>3408</v>
      </c>
      <c r="L601" s="20">
        <v>639</v>
      </c>
      <c r="M601" s="22">
        <f t="shared" si="44"/>
        <v>639</v>
      </c>
    </row>
    <row r="602" spans="2:13" ht="18.75" outlineLevel="2" x14ac:dyDescent="0.2">
      <c r="B602" s="21" t="s">
        <v>3404</v>
      </c>
      <c r="C602" s="15" t="s">
        <v>3301</v>
      </c>
      <c r="D602" s="15" t="s">
        <v>3402</v>
      </c>
      <c r="E602" s="15" t="s">
        <v>1031</v>
      </c>
      <c r="F602" s="15" t="s">
        <v>2494</v>
      </c>
      <c r="G602" s="16">
        <v>7</v>
      </c>
      <c r="H602" s="17">
        <f t="shared" si="42"/>
        <v>57.309417040358746</v>
      </c>
      <c r="I602" s="17">
        <f t="shared" si="43"/>
        <v>401.1659192825112</v>
      </c>
      <c r="J602" s="18" t="s">
        <v>3401</v>
      </c>
      <c r="K602" s="19" t="s">
        <v>3408</v>
      </c>
      <c r="L602" s="20">
        <v>639</v>
      </c>
      <c r="M602" s="22">
        <f t="shared" si="44"/>
        <v>4473</v>
      </c>
    </row>
    <row r="603" spans="2:13" ht="18.75" outlineLevel="2" x14ac:dyDescent="0.2">
      <c r="B603" s="21" t="s">
        <v>3404</v>
      </c>
      <c r="C603" s="15" t="s">
        <v>3301</v>
      </c>
      <c r="D603" s="15" t="s">
        <v>3402</v>
      </c>
      <c r="E603" s="15" t="s">
        <v>1031</v>
      </c>
      <c r="F603" s="15" t="s">
        <v>2496</v>
      </c>
      <c r="G603" s="16">
        <v>4</v>
      </c>
      <c r="H603" s="17">
        <f t="shared" si="42"/>
        <v>57.309417040358746</v>
      </c>
      <c r="I603" s="17">
        <f t="shared" si="43"/>
        <v>229.23766816143498</v>
      </c>
      <c r="J603" s="18" t="s">
        <v>3401</v>
      </c>
      <c r="K603" s="19" t="s">
        <v>3409</v>
      </c>
      <c r="L603" s="20">
        <v>639</v>
      </c>
      <c r="M603" s="22">
        <f t="shared" si="44"/>
        <v>2556</v>
      </c>
    </row>
    <row r="604" spans="2:13" ht="18.75" outlineLevel="2" x14ac:dyDescent="0.2">
      <c r="B604" s="21" t="s">
        <v>3442</v>
      </c>
      <c r="C604" s="15" t="s">
        <v>3301</v>
      </c>
      <c r="D604" s="15" t="s">
        <v>3440</v>
      </c>
      <c r="E604" s="15" t="s">
        <v>1031</v>
      </c>
      <c r="F604" s="15" t="s">
        <v>2486</v>
      </c>
      <c r="G604" s="16">
        <v>8</v>
      </c>
      <c r="H604" s="17">
        <f t="shared" si="42"/>
        <v>57.309417040358746</v>
      </c>
      <c r="I604" s="17">
        <f t="shared" si="43"/>
        <v>458.47533632286996</v>
      </c>
      <c r="J604" s="18" t="s">
        <v>3439</v>
      </c>
      <c r="K604" s="19" t="s">
        <v>3441</v>
      </c>
      <c r="L604" s="20">
        <v>639</v>
      </c>
      <c r="M604" s="22">
        <f t="shared" si="44"/>
        <v>5112</v>
      </c>
    </row>
    <row r="605" spans="2:13" ht="18.75" outlineLevel="2" x14ac:dyDescent="0.2">
      <c r="B605" s="21" t="s">
        <v>3442</v>
      </c>
      <c r="C605" s="15" t="s">
        <v>3301</v>
      </c>
      <c r="D605" s="15" t="s">
        <v>3440</v>
      </c>
      <c r="E605" s="15" t="s">
        <v>1031</v>
      </c>
      <c r="F605" s="15" t="s">
        <v>2489</v>
      </c>
      <c r="G605" s="16">
        <v>1</v>
      </c>
      <c r="H605" s="17">
        <f t="shared" si="42"/>
        <v>57.309417040358746</v>
      </c>
      <c r="I605" s="17">
        <f t="shared" si="43"/>
        <v>57.309417040358746</v>
      </c>
      <c r="J605" s="18" t="s">
        <v>3439</v>
      </c>
      <c r="K605" s="19" t="s">
        <v>3443</v>
      </c>
      <c r="L605" s="20">
        <v>639</v>
      </c>
      <c r="M605" s="22">
        <f t="shared" si="44"/>
        <v>639</v>
      </c>
    </row>
    <row r="606" spans="2:13" ht="18.75" outlineLevel="2" x14ac:dyDescent="0.2">
      <c r="B606" s="21" t="s">
        <v>3442</v>
      </c>
      <c r="C606" s="15" t="s">
        <v>3301</v>
      </c>
      <c r="D606" s="15" t="s">
        <v>3440</v>
      </c>
      <c r="E606" s="15" t="s">
        <v>1031</v>
      </c>
      <c r="F606" s="15" t="s">
        <v>2489</v>
      </c>
      <c r="G606" s="16">
        <v>12</v>
      </c>
      <c r="H606" s="17">
        <f t="shared" si="42"/>
        <v>57.309417040358746</v>
      </c>
      <c r="I606" s="17">
        <f t="shared" si="43"/>
        <v>687.71300448430497</v>
      </c>
      <c r="J606" s="18" t="s">
        <v>3439</v>
      </c>
      <c r="K606" s="19" t="s">
        <v>3443</v>
      </c>
      <c r="L606" s="20">
        <v>639</v>
      </c>
      <c r="M606" s="22">
        <f t="shared" si="44"/>
        <v>7668</v>
      </c>
    </row>
    <row r="607" spans="2:13" ht="18.75" outlineLevel="2" x14ac:dyDescent="0.2">
      <c r="B607" s="21" t="s">
        <v>3442</v>
      </c>
      <c r="C607" s="15" t="s">
        <v>3301</v>
      </c>
      <c r="D607" s="15" t="s">
        <v>3440</v>
      </c>
      <c r="E607" s="15" t="s">
        <v>1031</v>
      </c>
      <c r="F607" s="15" t="s">
        <v>2491</v>
      </c>
      <c r="G607" s="16">
        <v>17</v>
      </c>
      <c r="H607" s="17">
        <f t="shared" si="42"/>
        <v>57.309417040358746</v>
      </c>
      <c r="I607" s="17">
        <f t="shared" si="43"/>
        <v>974.26008968609869</v>
      </c>
      <c r="J607" s="18" t="s">
        <v>3439</v>
      </c>
      <c r="K607" s="19" t="s">
        <v>3444</v>
      </c>
      <c r="L607" s="20">
        <v>639</v>
      </c>
      <c r="M607" s="22">
        <f t="shared" si="44"/>
        <v>10863</v>
      </c>
    </row>
    <row r="608" spans="2:13" ht="18.75" outlineLevel="2" x14ac:dyDescent="0.2">
      <c r="B608" s="21" t="s">
        <v>3442</v>
      </c>
      <c r="C608" s="15" t="s">
        <v>3301</v>
      </c>
      <c r="D608" s="15" t="s">
        <v>3440</v>
      </c>
      <c r="E608" s="15" t="s">
        <v>1031</v>
      </c>
      <c r="F608" s="15" t="s">
        <v>2493</v>
      </c>
      <c r="G608" s="16">
        <v>17</v>
      </c>
      <c r="H608" s="17">
        <f t="shared" si="42"/>
        <v>57.309417040358746</v>
      </c>
      <c r="I608" s="17">
        <f t="shared" si="43"/>
        <v>974.26008968609869</v>
      </c>
      <c r="J608" s="18" t="s">
        <v>3439</v>
      </c>
      <c r="K608" s="19" t="s">
        <v>3445</v>
      </c>
      <c r="L608" s="20">
        <v>639</v>
      </c>
      <c r="M608" s="22">
        <f t="shared" si="44"/>
        <v>10863</v>
      </c>
    </row>
    <row r="609" spans="2:13" ht="18.75" outlineLevel="2" x14ac:dyDescent="0.2">
      <c r="B609" s="21" t="s">
        <v>3442</v>
      </c>
      <c r="C609" s="15" t="s">
        <v>3301</v>
      </c>
      <c r="D609" s="15" t="s">
        <v>3440</v>
      </c>
      <c r="E609" s="15" t="s">
        <v>1031</v>
      </c>
      <c r="F609" s="15" t="s">
        <v>2494</v>
      </c>
      <c r="G609" s="16">
        <v>7</v>
      </c>
      <c r="H609" s="17">
        <f t="shared" si="42"/>
        <v>57.309417040358746</v>
      </c>
      <c r="I609" s="17">
        <f t="shared" si="43"/>
        <v>401.1659192825112</v>
      </c>
      <c r="J609" s="18" t="s">
        <v>3439</v>
      </c>
      <c r="K609" s="19" t="s">
        <v>3446</v>
      </c>
      <c r="L609" s="20">
        <v>639</v>
      </c>
      <c r="M609" s="22">
        <f t="shared" si="44"/>
        <v>4473</v>
      </c>
    </row>
    <row r="610" spans="2:13" ht="18.75" outlineLevel="2" x14ac:dyDescent="0.2">
      <c r="B610" s="21" t="s">
        <v>3442</v>
      </c>
      <c r="C610" s="15" t="s">
        <v>3301</v>
      </c>
      <c r="D610" s="15" t="s">
        <v>3440</v>
      </c>
      <c r="E610" s="15" t="s">
        <v>1031</v>
      </c>
      <c r="F610" s="15" t="s">
        <v>2496</v>
      </c>
      <c r="G610" s="16">
        <v>2</v>
      </c>
      <c r="H610" s="17">
        <f t="shared" si="42"/>
        <v>57.309417040358746</v>
      </c>
      <c r="I610" s="17">
        <f t="shared" si="43"/>
        <v>114.61883408071749</v>
      </c>
      <c r="J610" s="18" t="s">
        <v>3439</v>
      </c>
      <c r="K610" s="19" t="s">
        <v>3447</v>
      </c>
      <c r="L610" s="20">
        <v>639</v>
      </c>
      <c r="M610" s="22">
        <f t="shared" si="44"/>
        <v>1278</v>
      </c>
    </row>
    <row r="611" spans="2:13" ht="18.75" outlineLevel="2" x14ac:dyDescent="0.2">
      <c r="B611" s="21" t="s">
        <v>3305</v>
      </c>
      <c r="C611" s="15" t="s">
        <v>3301</v>
      </c>
      <c r="D611" s="15" t="s">
        <v>3303</v>
      </c>
      <c r="E611" s="15" t="s">
        <v>1032</v>
      </c>
      <c r="F611" s="15" t="s">
        <v>2486</v>
      </c>
      <c r="G611" s="16">
        <v>35</v>
      </c>
      <c r="H611" s="17">
        <f t="shared" si="42"/>
        <v>53.721973094170401</v>
      </c>
      <c r="I611" s="17">
        <f t="shared" si="43"/>
        <v>1880.269058295964</v>
      </c>
      <c r="J611" s="18" t="s">
        <v>3302</v>
      </c>
      <c r="K611" s="19" t="s">
        <v>3304</v>
      </c>
      <c r="L611" s="20">
        <v>599</v>
      </c>
      <c r="M611" s="22">
        <f t="shared" si="44"/>
        <v>20965</v>
      </c>
    </row>
    <row r="612" spans="2:13" ht="18.75" outlineLevel="2" x14ac:dyDescent="0.2">
      <c r="B612" s="21" t="s">
        <v>3305</v>
      </c>
      <c r="C612" s="15" t="s">
        <v>3301</v>
      </c>
      <c r="D612" s="15" t="s">
        <v>3303</v>
      </c>
      <c r="E612" s="15" t="s">
        <v>1032</v>
      </c>
      <c r="F612" s="15" t="s">
        <v>2489</v>
      </c>
      <c r="G612" s="16">
        <v>71</v>
      </c>
      <c r="H612" s="17">
        <f t="shared" si="42"/>
        <v>53.721973094170401</v>
      </c>
      <c r="I612" s="17">
        <f t="shared" si="43"/>
        <v>3814.2600896860986</v>
      </c>
      <c r="J612" s="18" t="s">
        <v>3302</v>
      </c>
      <c r="K612" s="19" t="s">
        <v>3306</v>
      </c>
      <c r="L612" s="20">
        <v>599</v>
      </c>
      <c r="M612" s="22">
        <f t="shared" si="44"/>
        <v>42529</v>
      </c>
    </row>
    <row r="613" spans="2:13" ht="18.75" outlineLevel="2" x14ac:dyDescent="0.2">
      <c r="B613" s="21" t="s">
        <v>3305</v>
      </c>
      <c r="C613" s="15" t="s">
        <v>3301</v>
      </c>
      <c r="D613" s="15" t="s">
        <v>3303</v>
      </c>
      <c r="E613" s="15" t="s">
        <v>1032</v>
      </c>
      <c r="F613" s="15" t="s">
        <v>2491</v>
      </c>
      <c r="G613" s="16">
        <v>144</v>
      </c>
      <c r="H613" s="17">
        <f t="shared" si="42"/>
        <v>53.721973094170401</v>
      </c>
      <c r="I613" s="17">
        <f t="shared" si="43"/>
        <v>7735.9641255605375</v>
      </c>
      <c r="J613" s="18" t="s">
        <v>3302</v>
      </c>
      <c r="K613" s="19" t="s">
        <v>3307</v>
      </c>
      <c r="L613" s="20">
        <v>599</v>
      </c>
      <c r="M613" s="22">
        <f t="shared" si="44"/>
        <v>86256</v>
      </c>
    </row>
    <row r="614" spans="2:13" ht="19.5" outlineLevel="2" thickBot="1" x14ac:dyDescent="0.25">
      <c r="B614" s="21" t="s">
        <v>3305</v>
      </c>
      <c r="C614" s="15" t="s">
        <v>3301</v>
      </c>
      <c r="D614" s="15" t="s">
        <v>3303</v>
      </c>
      <c r="E614" s="15" t="s">
        <v>1032</v>
      </c>
      <c r="F614" s="15" t="s">
        <v>2493</v>
      </c>
      <c r="G614" s="16">
        <v>81</v>
      </c>
      <c r="H614" s="17">
        <f t="shared" si="42"/>
        <v>53.721973094170401</v>
      </c>
      <c r="I614" s="17">
        <f t="shared" si="43"/>
        <v>4351.4798206278028</v>
      </c>
      <c r="J614" s="18" t="s">
        <v>3302</v>
      </c>
      <c r="K614" s="19" t="s">
        <v>3308</v>
      </c>
      <c r="L614" s="20">
        <v>599</v>
      </c>
      <c r="M614" s="22">
        <f t="shared" si="44"/>
        <v>48519</v>
      </c>
    </row>
    <row r="615" spans="2:13" ht="27" customHeight="1" outlineLevel="1" thickBot="1" x14ac:dyDescent="0.25">
      <c r="B615" s="46"/>
      <c r="C615" s="47" t="s">
        <v>1104</v>
      </c>
      <c r="D615" s="48"/>
      <c r="E615" s="48"/>
      <c r="F615" s="49"/>
      <c r="G615" s="58">
        <f>SUBTOTAL(9,G472:G614)</f>
        <v>5527</v>
      </c>
      <c r="H615" s="65">
        <f>I615/G615</f>
        <v>65.084213575265636</v>
      </c>
      <c r="I615" s="59">
        <f>SUBTOTAL(9,I472:I614)</f>
        <v>359720.44843049318</v>
      </c>
      <c r="J615" s="54"/>
      <c r="K615" s="55"/>
      <c r="L615" s="56"/>
      <c r="M615" s="57"/>
    </row>
    <row r="616" spans="2:13" ht="18.75" outlineLevel="2" x14ac:dyDescent="0.2">
      <c r="B616" s="21" t="s">
        <v>3557</v>
      </c>
      <c r="C616" s="15" t="s">
        <v>3510</v>
      </c>
      <c r="D616" s="15" t="s">
        <v>3555</v>
      </c>
      <c r="E616" s="15" t="s">
        <v>1024</v>
      </c>
      <c r="F616" s="15" t="s">
        <v>2486</v>
      </c>
      <c r="G616" s="16">
        <v>26</v>
      </c>
      <c r="H616" s="17">
        <f t="shared" si="42"/>
        <v>197.21973094170403</v>
      </c>
      <c r="I616" s="17">
        <f t="shared" si="43"/>
        <v>5127.7130044843052</v>
      </c>
      <c r="J616" s="18" t="s">
        <v>3554</v>
      </c>
      <c r="K616" s="19" t="s">
        <v>3556</v>
      </c>
      <c r="L616" s="20">
        <v>2199</v>
      </c>
      <c r="M616" s="22">
        <f t="shared" ref="M616:M644" si="45">L616*G616</f>
        <v>57174</v>
      </c>
    </row>
    <row r="617" spans="2:13" ht="18.75" outlineLevel="2" x14ac:dyDescent="0.2">
      <c r="B617" s="21" t="s">
        <v>3557</v>
      </c>
      <c r="C617" s="15" t="s">
        <v>3510</v>
      </c>
      <c r="D617" s="15" t="s">
        <v>3555</v>
      </c>
      <c r="E617" s="15" t="s">
        <v>1024</v>
      </c>
      <c r="F617" s="15" t="s">
        <v>2489</v>
      </c>
      <c r="G617" s="16">
        <v>50</v>
      </c>
      <c r="H617" s="17">
        <f t="shared" si="42"/>
        <v>197.21973094170403</v>
      </c>
      <c r="I617" s="17">
        <f t="shared" si="43"/>
        <v>9860.9865470852019</v>
      </c>
      <c r="J617" s="18" t="s">
        <v>3554</v>
      </c>
      <c r="K617" s="19" t="s">
        <v>3558</v>
      </c>
      <c r="L617" s="20">
        <v>2199</v>
      </c>
      <c r="M617" s="22">
        <f t="shared" si="45"/>
        <v>109950</v>
      </c>
    </row>
    <row r="618" spans="2:13" ht="18.75" outlineLevel="2" x14ac:dyDescent="0.2">
      <c r="B618" s="21" t="s">
        <v>3550</v>
      </c>
      <c r="C618" s="15" t="s">
        <v>3510</v>
      </c>
      <c r="D618" s="15" t="s">
        <v>3548</v>
      </c>
      <c r="E618" s="15" t="s">
        <v>1024</v>
      </c>
      <c r="F618" s="15" t="s">
        <v>3109</v>
      </c>
      <c r="G618" s="16">
        <v>20</v>
      </c>
      <c r="H618" s="17">
        <f t="shared" si="42"/>
        <v>116.50224215246637</v>
      </c>
      <c r="I618" s="17">
        <f t="shared" si="43"/>
        <v>2330.0448430493275</v>
      </c>
      <c r="J618" s="18" t="s">
        <v>3547</v>
      </c>
      <c r="K618" s="19" t="s">
        <v>3549</v>
      </c>
      <c r="L618" s="20">
        <v>1299</v>
      </c>
      <c r="M618" s="22">
        <f t="shared" si="45"/>
        <v>25980</v>
      </c>
    </row>
    <row r="619" spans="2:13" ht="18.75" outlineLevel="2" x14ac:dyDescent="0.2">
      <c r="B619" s="21" t="s">
        <v>3550</v>
      </c>
      <c r="C619" s="15" t="s">
        <v>3510</v>
      </c>
      <c r="D619" s="15" t="s">
        <v>3548</v>
      </c>
      <c r="E619" s="15" t="s">
        <v>1024</v>
      </c>
      <c r="F619" s="15" t="s">
        <v>2571</v>
      </c>
      <c r="G619" s="16">
        <v>14</v>
      </c>
      <c r="H619" s="17">
        <f t="shared" si="42"/>
        <v>116.50224215246637</v>
      </c>
      <c r="I619" s="17">
        <f t="shared" si="43"/>
        <v>1631.0313901345291</v>
      </c>
      <c r="J619" s="18" t="s">
        <v>3547</v>
      </c>
      <c r="K619" s="19" t="s">
        <v>3551</v>
      </c>
      <c r="L619" s="20">
        <v>1299</v>
      </c>
      <c r="M619" s="22">
        <f t="shared" si="45"/>
        <v>18186</v>
      </c>
    </row>
    <row r="620" spans="2:13" ht="18.75" outlineLevel="2" x14ac:dyDescent="0.2">
      <c r="B620" s="21" t="s">
        <v>3550</v>
      </c>
      <c r="C620" s="15" t="s">
        <v>3510</v>
      </c>
      <c r="D620" s="15" t="s">
        <v>3548</v>
      </c>
      <c r="E620" s="15" t="s">
        <v>1024</v>
      </c>
      <c r="F620" s="15" t="s">
        <v>2534</v>
      </c>
      <c r="G620" s="16">
        <v>8</v>
      </c>
      <c r="H620" s="17">
        <f t="shared" si="42"/>
        <v>116.50224215246637</v>
      </c>
      <c r="I620" s="17">
        <f t="shared" si="43"/>
        <v>932.01793721973092</v>
      </c>
      <c r="J620" s="18" t="s">
        <v>3547</v>
      </c>
      <c r="K620" s="19" t="s">
        <v>3552</v>
      </c>
      <c r="L620" s="20">
        <v>1299</v>
      </c>
      <c r="M620" s="22">
        <f t="shared" si="45"/>
        <v>10392</v>
      </c>
    </row>
    <row r="621" spans="2:13" ht="18.75" outlineLevel="2" x14ac:dyDescent="0.2">
      <c r="B621" s="21" t="s">
        <v>3550</v>
      </c>
      <c r="C621" s="15" t="s">
        <v>3510</v>
      </c>
      <c r="D621" s="15" t="s">
        <v>3548</v>
      </c>
      <c r="E621" s="15" t="s">
        <v>1024</v>
      </c>
      <c r="F621" s="15" t="s">
        <v>2575</v>
      </c>
      <c r="G621" s="16">
        <v>13</v>
      </c>
      <c r="H621" s="17">
        <f t="shared" si="42"/>
        <v>116.50224215246637</v>
      </c>
      <c r="I621" s="17">
        <f t="shared" si="43"/>
        <v>1514.5291479820628</v>
      </c>
      <c r="J621" s="18" t="s">
        <v>3547</v>
      </c>
      <c r="K621" s="19" t="s">
        <v>3553</v>
      </c>
      <c r="L621" s="20">
        <v>1299</v>
      </c>
      <c r="M621" s="22">
        <f t="shared" si="45"/>
        <v>16887</v>
      </c>
    </row>
    <row r="622" spans="2:13" ht="18.75" outlineLevel="2" x14ac:dyDescent="0.2">
      <c r="B622" s="21" t="s">
        <v>3514</v>
      </c>
      <c r="C622" s="15" t="s">
        <v>3510</v>
      </c>
      <c r="D622" s="15" t="s">
        <v>3512</v>
      </c>
      <c r="E622" s="15" t="s">
        <v>1024</v>
      </c>
      <c r="F622" s="15" t="s">
        <v>2486</v>
      </c>
      <c r="G622" s="16">
        <v>5</v>
      </c>
      <c r="H622" s="17">
        <f t="shared" si="42"/>
        <v>152.37668161434976</v>
      </c>
      <c r="I622" s="17">
        <f t="shared" si="43"/>
        <v>761.88340807174882</v>
      </c>
      <c r="J622" s="18" t="s">
        <v>3511</v>
      </c>
      <c r="K622" s="19" t="s">
        <v>3513</v>
      </c>
      <c r="L622" s="20">
        <v>1699</v>
      </c>
      <c r="M622" s="22">
        <f t="shared" si="45"/>
        <v>8495</v>
      </c>
    </row>
    <row r="623" spans="2:13" ht="18.75" outlineLevel="2" x14ac:dyDescent="0.2">
      <c r="B623" s="21" t="s">
        <v>3514</v>
      </c>
      <c r="C623" s="15" t="s">
        <v>3510</v>
      </c>
      <c r="D623" s="15" t="s">
        <v>3512</v>
      </c>
      <c r="E623" s="15" t="s">
        <v>1024</v>
      </c>
      <c r="F623" s="15" t="s">
        <v>2489</v>
      </c>
      <c r="G623" s="16">
        <v>23</v>
      </c>
      <c r="H623" s="17">
        <f t="shared" si="42"/>
        <v>152.37668161434976</v>
      </c>
      <c r="I623" s="17">
        <f t="shared" si="43"/>
        <v>3504.6636771300446</v>
      </c>
      <c r="J623" s="18" t="s">
        <v>3511</v>
      </c>
      <c r="K623" s="19" t="s">
        <v>3515</v>
      </c>
      <c r="L623" s="20">
        <v>1699</v>
      </c>
      <c r="M623" s="22">
        <f t="shared" si="45"/>
        <v>39077</v>
      </c>
    </row>
    <row r="624" spans="2:13" ht="18.75" outlineLevel="2" x14ac:dyDescent="0.2">
      <c r="B624" s="21" t="s">
        <v>3514</v>
      </c>
      <c r="C624" s="15" t="s">
        <v>3510</v>
      </c>
      <c r="D624" s="15" t="s">
        <v>3512</v>
      </c>
      <c r="E624" s="15" t="s">
        <v>1024</v>
      </c>
      <c r="F624" s="15" t="s">
        <v>2491</v>
      </c>
      <c r="G624" s="16">
        <v>32</v>
      </c>
      <c r="H624" s="17">
        <f t="shared" si="42"/>
        <v>152.37668161434976</v>
      </c>
      <c r="I624" s="17">
        <f t="shared" si="43"/>
        <v>4876.0538116591924</v>
      </c>
      <c r="J624" s="18" t="s">
        <v>3511</v>
      </c>
      <c r="K624" s="19" t="s">
        <v>3516</v>
      </c>
      <c r="L624" s="20">
        <v>1699</v>
      </c>
      <c r="M624" s="22">
        <f t="shared" si="45"/>
        <v>54368</v>
      </c>
    </row>
    <row r="625" spans="2:13" ht="18.75" outlineLevel="2" x14ac:dyDescent="0.2">
      <c r="B625" s="21" t="s">
        <v>3514</v>
      </c>
      <c r="C625" s="15" t="s">
        <v>3510</v>
      </c>
      <c r="D625" s="15" t="s">
        <v>3512</v>
      </c>
      <c r="E625" s="15" t="s">
        <v>1024</v>
      </c>
      <c r="F625" s="15" t="s">
        <v>2493</v>
      </c>
      <c r="G625" s="16">
        <v>19</v>
      </c>
      <c r="H625" s="17">
        <f t="shared" si="42"/>
        <v>152.37668161434976</v>
      </c>
      <c r="I625" s="17">
        <f t="shared" si="43"/>
        <v>2895.1569506726455</v>
      </c>
      <c r="J625" s="18" t="s">
        <v>3511</v>
      </c>
      <c r="K625" s="19" t="s">
        <v>3517</v>
      </c>
      <c r="L625" s="20">
        <v>1699</v>
      </c>
      <c r="M625" s="22">
        <f t="shared" si="45"/>
        <v>32281</v>
      </c>
    </row>
    <row r="626" spans="2:13" ht="18.75" outlineLevel="2" x14ac:dyDescent="0.2">
      <c r="B626" s="21" t="s">
        <v>3543</v>
      </c>
      <c r="C626" s="15" t="s">
        <v>3510</v>
      </c>
      <c r="D626" s="15" t="s">
        <v>3541</v>
      </c>
      <c r="E626" s="15" t="s">
        <v>1024</v>
      </c>
      <c r="F626" s="15" t="s">
        <v>2486</v>
      </c>
      <c r="G626" s="16">
        <v>16</v>
      </c>
      <c r="H626" s="17">
        <f t="shared" si="42"/>
        <v>179.28251121076232</v>
      </c>
      <c r="I626" s="17">
        <f t="shared" si="43"/>
        <v>2868.5201793721972</v>
      </c>
      <c r="J626" s="18" t="s">
        <v>3540</v>
      </c>
      <c r="K626" s="19" t="s">
        <v>3542</v>
      </c>
      <c r="L626" s="20">
        <v>1999</v>
      </c>
      <c r="M626" s="22">
        <f t="shared" si="45"/>
        <v>31984</v>
      </c>
    </row>
    <row r="627" spans="2:13" ht="18.75" outlineLevel="2" x14ac:dyDescent="0.2">
      <c r="B627" s="21" t="s">
        <v>3543</v>
      </c>
      <c r="C627" s="15" t="s">
        <v>3510</v>
      </c>
      <c r="D627" s="15" t="s">
        <v>3541</v>
      </c>
      <c r="E627" s="15" t="s">
        <v>1024</v>
      </c>
      <c r="F627" s="15" t="s">
        <v>2489</v>
      </c>
      <c r="G627" s="16">
        <v>35</v>
      </c>
      <c r="H627" s="17">
        <f t="shared" si="42"/>
        <v>179.28251121076232</v>
      </c>
      <c r="I627" s="17">
        <f t="shared" si="43"/>
        <v>6274.8878923766815</v>
      </c>
      <c r="J627" s="18" t="s">
        <v>3540</v>
      </c>
      <c r="K627" s="19" t="s">
        <v>3544</v>
      </c>
      <c r="L627" s="20">
        <v>1999</v>
      </c>
      <c r="M627" s="22">
        <f t="shared" si="45"/>
        <v>69965</v>
      </c>
    </row>
    <row r="628" spans="2:13" ht="18.75" outlineLevel="2" x14ac:dyDescent="0.2">
      <c r="B628" s="21" t="s">
        <v>3543</v>
      </c>
      <c r="C628" s="15" t="s">
        <v>3510</v>
      </c>
      <c r="D628" s="15" t="s">
        <v>3541</v>
      </c>
      <c r="E628" s="15" t="s">
        <v>1024</v>
      </c>
      <c r="F628" s="15" t="s">
        <v>2491</v>
      </c>
      <c r="G628" s="16">
        <v>45</v>
      </c>
      <c r="H628" s="17">
        <f t="shared" si="42"/>
        <v>179.28251121076232</v>
      </c>
      <c r="I628" s="17">
        <f t="shared" si="43"/>
        <v>8067.7130044843043</v>
      </c>
      <c r="J628" s="18" t="s">
        <v>3540</v>
      </c>
      <c r="K628" s="19" t="s">
        <v>3545</v>
      </c>
      <c r="L628" s="20">
        <v>1999</v>
      </c>
      <c r="M628" s="22">
        <f t="shared" si="45"/>
        <v>89955</v>
      </c>
    </row>
    <row r="629" spans="2:13" ht="18.75" outlineLevel="2" x14ac:dyDescent="0.2">
      <c r="B629" s="21" t="s">
        <v>3543</v>
      </c>
      <c r="C629" s="15" t="s">
        <v>3510</v>
      </c>
      <c r="D629" s="15" t="s">
        <v>3541</v>
      </c>
      <c r="E629" s="15" t="s">
        <v>1024</v>
      </c>
      <c r="F629" s="15" t="s">
        <v>2493</v>
      </c>
      <c r="G629" s="16">
        <v>3</v>
      </c>
      <c r="H629" s="17">
        <f t="shared" si="42"/>
        <v>179.28251121076232</v>
      </c>
      <c r="I629" s="17">
        <f t="shared" si="43"/>
        <v>537.84753363228697</v>
      </c>
      <c r="J629" s="18" t="s">
        <v>3540</v>
      </c>
      <c r="K629" s="19" t="s">
        <v>3546</v>
      </c>
      <c r="L629" s="20">
        <v>1999</v>
      </c>
      <c r="M629" s="22">
        <f t="shared" si="45"/>
        <v>5997</v>
      </c>
    </row>
    <row r="630" spans="2:13" ht="18.75" outlineLevel="2" x14ac:dyDescent="0.2">
      <c r="B630" s="21" t="s">
        <v>3521</v>
      </c>
      <c r="C630" s="15" t="s">
        <v>3510</v>
      </c>
      <c r="D630" s="15" t="s">
        <v>3519</v>
      </c>
      <c r="E630" s="15" t="s">
        <v>1024</v>
      </c>
      <c r="F630" s="15" t="s">
        <v>2486</v>
      </c>
      <c r="G630" s="16">
        <v>22</v>
      </c>
      <c r="H630" s="17">
        <f t="shared" si="42"/>
        <v>188.25112107623318</v>
      </c>
      <c r="I630" s="17">
        <f t="shared" si="43"/>
        <v>4141.5246636771299</v>
      </c>
      <c r="J630" s="18" t="s">
        <v>3518</v>
      </c>
      <c r="K630" s="19" t="s">
        <v>3520</v>
      </c>
      <c r="L630" s="20">
        <v>2099</v>
      </c>
      <c r="M630" s="22">
        <f t="shared" si="45"/>
        <v>46178</v>
      </c>
    </row>
    <row r="631" spans="2:13" ht="18.75" outlineLevel="2" x14ac:dyDescent="0.2">
      <c r="B631" s="21" t="s">
        <v>3521</v>
      </c>
      <c r="C631" s="15" t="s">
        <v>3510</v>
      </c>
      <c r="D631" s="15" t="s">
        <v>3519</v>
      </c>
      <c r="E631" s="15" t="s">
        <v>1024</v>
      </c>
      <c r="F631" s="15" t="s">
        <v>2489</v>
      </c>
      <c r="G631" s="16">
        <v>37</v>
      </c>
      <c r="H631" s="17">
        <f t="shared" si="42"/>
        <v>188.25112107623318</v>
      </c>
      <c r="I631" s="17">
        <f t="shared" si="43"/>
        <v>6965.2914798206275</v>
      </c>
      <c r="J631" s="18" t="s">
        <v>3518</v>
      </c>
      <c r="K631" s="19" t="s">
        <v>3522</v>
      </c>
      <c r="L631" s="20">
        <v>2099</v>
      </c>
      <c r="M631" s="22">
        <f t="shared" si="45"/>
        <v>77663</v>
      </c>
    </row>
    <row r="632" spans="2:13" ht="18.75" outlineLevel="2" x14ac:dyDescent="0.2">
      <c r="B632" s="21" t="s">
        <v>3521</v>
      </c>
      <c r="C632" s="15" t="s">
        <v>3510</v>
      </c>
      <c r="D632" s="15" t="s">
        <v>3519</v>
      </c>
      <c r="E632" s="15" t="s">
        <v>1024</v>
      </c>
      <c r="F632" s="15" t="s">
        <v>2491</v>
      </c>
      <c r="G632" s="16">
        <v>32</v>
      </c>
      <c r="H632" s="17">
        <f t="shared" si="42"/>
        <v>188.25112107623318</v>
      </c>
      <c r="I632" s="17">
        <f t="shared" si="43"/>
        <v>6024.0358744394616</v>
      </c>
      <c r="J632" s="18" t="s">
        <v>3518</v>
      </c>
      <c r="K632" s="19" t="s">
        <v>3523</v>
      </c>
      <c r="L632" s="20">
        <v>2099</v>
      </c>
      <c r="M632" s="22">
        <f t="shared" si="45"/>
        <v>67168</v>
      </c>
    </row>
    <row r="633" spans="2:13" ht="18.75" outlineLevel="2" x14ac:dyDescent="0.2">
      <c r="B633" s="21" t="s">
        <v>3521</v>
      </c>
      <c r="C633" s="15" t="s">
        <v>3510</v>
      </c>
      <c r="D633" s="15" t="s">
        <v>3519</v>
      </c>
      <c r="E633" s="15" t="s">
        <v>1024</v>
      </c>
      <c r="F633" s="15" t="s">
        <v>2493</v>
      </c>
      <c r="G633" s="16">
        <v>8</v>
      </c>
      <c r="H633" s="17">
        <f t="shared" si="42"/>
        <v>188.25112107623318</v>
      </c>
      <c r="I633" s="17">
        <f t="shared" si="43"/>
        <v>1506.0089686098654</v>
      </c>
      <c r="J633" s="18" t="s">
        <v>3518</v>
      </c>
      <c r="K633" s="19" t="s">
        <v>3524</v>
      </c>
      <c r="L633" s="20">
        <v>2099</v>
      </c>
      <c r="M633" s="22">
        <f t="shared" si="45"/>
        <v>16792</v>
      </c>
    </row>
    <row r="634" spans="2:13" ht="18.75" outlineLevel="2" x14ac:dyDescent="0.2">
      <c r="B634" s="21" t="s">
        <v>3528</v>
      </c>
      <c r="C634" s="15" t="s">
        <v>3510</v>
      </c>
      <c r="D634" s="15" t="s">
        <v>3526</v>
      </c>
      <c r="E634" s="15" t="s">
        <v>1024</v>
      </c>
      <c r="F634" s="15" t="s">
        <v>3071</v>
      </c>
      <c r="G634" s="16">
        <v>30</v>
      </c>
      <c r="H634" s="17">
        <f t="shared" si="42"/>
        <v>161.34529147982062</v>
      </c>
      <c r="I634" s="17">
        <f t="shared" si="43"/>
        <v>4840.358744394618</v>
      </c>
      <c r="J634" s="18" t="s">
        <v>3525</v>
      </c>
      <c r="K634" s="19" t="s">
        <v>3527</v>
      </c>
      <c r="L634" s="20">
        <v>1799</v>
      </c>
      <c r="M634" s="22">
        <f t="shared" si="45"/>
        <v>53970</v>
      </c>
    </row>
    <row r="635" spans="2:13" ht="18.75" outlineLevel="2" x14ac:dyDescent="0.2">
      <c r="B635" s="21" t="s">
        <v>3528</v>
      </c>
      <c r="C635" s="15" t="s">
        <v>3510</v>
      </c>
      <c r="D635" s="15" t="s">
        <v>3526</v>
      </c>
      <c r="E635" s="15" t="s">
        <v>1024</v>
      </c>
      <c r="F635" s="15" t="s">
        <v>3072</v>
      </c>
      <c r="G635" s="16">
        <v>40</v>
      </c>
      <c r="H635" s="17">
        <f t="shared" si="42"/>
        <v>161.34529147982062</v>
      </c>
      <c r="I635" s="17">
        <f t="shared" si="43"/>
        <v>6453.8116591928247</v>
      </c>
      <c r="J635" s="18" t="s">
        <v>3525</v>
      </c>
      <c r="K635" s="19" t="s">
        <v>3529</v>
      </c>
      <c r="L635" s="20">
        <v>1799</v>
      </c>
      <c r="M635" s="22">
        <f t="shared" si="45"/>
        <v>71960</v>
      </c>
    </row>
    <row r="636" spans="2:13" ht="18.75" outlineLevel="2" x14ac:dyDescent="0.2">
      <c r="B636" s="21" t="s">
        <v>3528</v>
      </c>
      <c r="C636" s="15" t="s">
        <v>3510</v>
      </c>
      <c r="D636" s="15" t="s">
        <v>3526</v>
      </c>
      <c r="E636" s="15" t="s">
        <v>1024</v>
      </c>
      <c r="F636" s="15" t="s">
        <v>3073</v>
      </c>
      <c r="G636" s="16">
        <v>22</v>
      </c>
      <c r="H636" s="17">
        <f t="shared" si="42"/>
        <v>161.34529147982062</v>
      </c>
      <c r="I636" s="17">
        <f t="shared" si="43"/>
        <v>3549.5964125560536</v>
      </c>
      <c r="J636" s="18" t="s">
        <v>3525</v>
      </c>
      <c r="K636" s="19" t="s">
        <v>3530</v>
      </c>
      <c r="L636" s="20">
        <v>1799</v>
      </c>
      <c r="M636" s="22">
        <f t="shared" si="45"/>
        <v>39578</v>
      </c>
    </row>
    <row r="637" spans="2:13" ht="18.75" outlineLevel="2" x14ac:dyDescent="0.2">
      <c r="B637" s="21" t="s">
        <v>3528</v>
      </c>
      <c r="C637" s="15" t="s">
        <v>3510</v>
      </c>
      <c r="D637" s="15" t="s">
        <v>3526</v>
      </c>
      <c r="E637" s="15" t="s">
        <v>1024</v>
      </c>
      <c r="F637" s="15" t="s">
        <v>3109</v>
      </c>
      <c r="G637" s="16">
        <v>4</v>
      </c>
      <c r="H637" s="17">
        <f t="shared" si="42"/>
        <v>161.34529147982062</v>
      </c>
      <c r="I637" s="17">
        <f t="shared" si="43"/>
        <v>645.38116591928247</v>
      </c>
      <c r="J637" s="18" t="s">
        <v>3525</v>
      </c>
      <c r="K637" s="19" t="s">
        <v>3531</v>
      </c>
      <c r="L637" s="20">
        <v>1799</v>
      </c>
      <c r="M637" s="22">
        <f t="shared" si="45"/>
        <v>7196</v>
      </c>
    </row>
    <row r="638" spans="2:13" ht="18.75" outlineLevel="2" x14ac:dyDescent="0.2">
      <c r="B638" s="21" t="s">
        <v>3535</v>
      </c>
      <c r="C638" s="15" t="s">
        <v>3510</v>
      </c>
      <c r="D638" s="15" t="s">
        <v>3533</v>
      </c>
      <c r="E638" s="15" t="s">
        <v>1024</v>
      </c>
      <c r="F638" s="15" t="s">
        <v>3071</v>
      </c>
      <c r="G638" s="16">
        <v>14</v>
      </c>
      <c r="H638" s="17">
        <f t="shared" si="42"/>
        <v>161.34529147982062</v>
      </c>
      <c r="I638" s="17">
        <f t="shared" si="43"/>
        <v>2258.8340807174886</v>
      </c>
      <c r="J638" s="18" t="s">
        <v>3532</v>
      </c>
      <c r="K638" s="19" t="s">
        <v>3534</v>
      </c>
      <c r="L638" s="20">
        <v>1799</v>
      </c>
      <c r="M638" s="22">
        <f t="shared" si="45"/>
        <v>25186</v>
      </c>
    </row>
    <row r="639" spans="2:13" ht="18.75" outlineLevel="2" x14ac:dyDescent="0.2">
      <c r="B639" s="21" t="s">
        <v>3535</v>
      </c>
      <c r="C639" s="15" t="s">
        <v>3510</v>
      </c>
      <c r="D639" s="15" t="s">
        <v>3533</v>
      </c>
      <c r="E639" s="15" t="s">
        <v>1024</v>
      </c>
      <c r="F639" s="15" t="s">
        <v>3072</v>
      </c>
      <c r="G639" s="16">
        <v>14</v>
      </c>
      <c r="H639" s="17">
        <f t="shared" si="42"/>
        <v>161.34529147982062</v>
      </c>
      <c r="I639" s="17">
        <f t="shared" si="43"/>
        <v>2258.8340807174886</v>
      </c>
      <c r="J639" s="18" t="s">
        <v>3532</v>
      </c>
      <c r="K639" s="19" t="s">
        <v>3536</v>
      </c>
      <c r="L639" s="20">
        <v>1799</v>
      </c>
      <c r="M639" s="22">
        <f t="shared" si="45"/>
        <v>25186</v>
      </c>
    </row>
    <row r="640" spans="2:13" ht="18.75" outlineLevel="2" x14ac:dyDescent="0.2">
      <c r="B640" s="21" t="s">
        <v>3535</v>
      </c>
      <c r="C640" s="15" t="s">
        <v>3510</v>
      </c>
      <c r="D640" s="15" t="s">
        <v>3533</v>
      </c>
      <c r="E640" s="15" t="s">
        <v>1024</v>
      </c>
      <c r="F640" s="15" t="s">
        <v>3073</v>
      </c>
      <c r="G640" s="16">
        <v>11</v>
      </c>
      <c r="H640" s="17">
        <f t="shared" si="42"/>
        <v>161.34529147982062</v>
      </c>
      <c r="I640" s="17">
        <f t="shared" si="43"/>
        <v>1774.7982062780268</v>
      </c>
      <c r="J640" s="18" t="s">
        <v>3532</v>
      </c>
      <c r="K640" s="19" t="s">
        <v>3537</v>
      </c>
      <c r="L640" s="20">
        <v>1799</v>
      </c>
      <c r="M640" s="22">
        <f t="shared" si="45"/>
        <v>19789</v>
      </c>
    </row>
    <row r="641" spans="2:13" ht="18.75" outlineLevel="2" x14ac:dyDescent="0.2">
      <c r="B641" s="21" t="s">
        <v>3535</v>
      </c>
      <c r="C641" s="15" t="s">
        <v>3510</v>
      </c>
      <c r="D641" s="15" t="s">
        <v>3533</v>
      </c>
      <c r="E641" s="15" t="s">
        <v>1024</v>
      </c>
      <c r="F641" s="15" t="s">
        <v>3109</v>
      </c>
      <c r="G641" s="16">
        <v>8</v>
      </c>
      <c r="H641" s="17">
        <f t="shared" si="42"/>
        <v>161.34529147982062</v>
      </c>
      <c r="I641" s="17">
        <f t="shared" si="43"/>
        <v>1290.7623318385649</v>
      </c>
      <c r="J641" s="18" t="s">
        <v>3532</v>
      </c>
      <c r="K641" s="19" t="s">
        <v>3538</v>
      </c>
      <c r="L641" s="20">
        <v>1799</v>
      </c>
      <c r="M641" s="22">
        <f t="shared" si="45"/>
        <v>14392</v>
      </c>
    </row>
    <row r="642" spans="2:13" ht="18.75" outlineLevel="2" x14ac:dyDescent="0.2">
      <c r="B642" s="21" t="s">
        <v>3535</v>
      </c>
      <c r="C642" s="15" t="s">
        <v>3510</v>
      </c>
      <c r="D642" s="15" t="s">
        <v>3533</v>
      </c>
      <c r="E642" s="15" t="s">
        <v>1024</v>
      </c>
      <c r="F642" s="15" t="s">
        <v>2571</v>
      </c>
      <c r="G642" s="16">
        <v>5</v>
      </c>
      <c r="H642" s="17">
        <f t="shared" si="42"/>
        <v>161.34529147982062</v>
      </c>
      <c r="I642" s="17">
        <f t="shared" si="43"/>
        <v>806.72645739910308</v>
      </c>
      <c r="J642" s="18" t="s">
        <v>3532</v>
      </c>
      <c r="K642" s="19" t="s">
        <v>3539</v>
      </c>
      <c r="L642" s="20">
        <v>1799</v>
      </c>
      <c r="M642" s="22">
        <f t="shared" si="45"/>
        <v>8995</v>
      </c>
    </row>
    <row r="643" spans="2:13" ht="18.75" outlineLevel="2" x14ac:dyDescent="0.2">
      <c r="B643" s="21" t="s">
        <v>3562</v>
      </c>
      <c r="C643" s="15" t="s">
        <v>3510</v>
      </c>
      <c r="D643" s="15" t="s">
        <v>3560</v>
      </c>
      <c r="E643" s="15" t="s">
        <v>1034</v>
      </c>
      <c r="F643" s="15" t="s">
        <v>2496</v>
      </c>
      <c r="G643" s="16">
        <v>56</v>
      </c>
      <c r="H643" s="17">
        <f t="shared" si="42"/>
        <v>116.59192825112108</v>
      </c>
      <c r="I643" s="17">
        <f t="shared" si="43"/>
        <v>6529.1479820627801</v>
      </c>
      <c r="J643" s="18" t="s">
        <v>3559</v>
      </c>
      <c r="K643" s="19" t="s">
        <v>3561</v>
      </c>
      <c r="L643" s="20">
        <v>1300</v>
      </c>
      <c r="M643" s="22">
        <f t="shared" si="45"/>
        <v>72800</v>
      </c>
    </row>
    <row r="644" spans="2:13" ht="19.5" outlineLevel="2" thickBot="1" x14ac:dyDescent="0.25">
      <c r="B644" s="21" t="s">
        <v>3562</v>
      </c>
      <c r="C644" s="15" t="s">
        <v>3510</v>
      </c>
      <c r="D644" s="15" t="s">
        <v>3560</v>
      </c>
      <c r="E644" s="15" t="s">
        <v>1034</v>
      </c>
      <c r="F644" s="15" t="s">
        <v>2498</v>
      </c>
      <c r="G644" s="16">
        <v>117</v>
      </c>
      <c r="H644" s="17">
        <f t="shared" si="42"/>
        <v>116.59192825112108</v>
      </c>
      <c r="I644" s="17">
        <f t="shared" si="43"/>
        <v>13641.255605381166</v>
      </c>
      <c r="J644" s="18" t="s">
        <v>3559</v>
      </c>
      <c r="K644" s="19" t="s">
        <v>3563</v>
      </c>
      <c r="L644" s="20">
        <v>1300</v>
      </c>
      <c r="M644" s="22">
        <f t="shared" si="45"/>
        <v>152100</v>
      </c>
    </row>
    <row r="645" spans="2:13" ht="27" customHeight="1" outlineLevel="1" thickBot="1" x14ac:dyDescent="0.25">
      <c r="B645" s="46"/>
      <c r="C645" s="47" t="s">
        <v>1103</v>
      </c>
      <c r="D645" s="48"/>
      <c r="E645" s="48"/>
      <c r="F645" s="49"/>
      <c r="G645" s="58">
        <f>SUBTOTAL(9,G616:G644)</f>
        <v>729</v>
      </c>
      <c r="H645" s="65">
        <f>I645/G645</f>
        <v>156.19947467813267</v>
      </c>
      <c r="I645" s="59">
        <f>SUBTOTAL(9,I616:I644)</f>
        <v>113869.41704035872</v>
      </c>
      <c r="J645" s="54"/>
      <c r="K645" s="55"/>
      <c r="L645" s="56"/>
      <c r="M645" s="57"/>
    </row>
    <row r="646" spans="2:13" ht="18.75" outlineLevel="2" x14ac:dyDescent="0.2">
      <c r="B646" s="21" t="s">
        <v>3595</v>
      </c>
      <c r="C646" s="15" t="s">
        <v>3564</v>
      </c>
      <c r="D646" s="15" t="s">
        <v>3593</v>
      </c>
      <c r="E646" s="15" t="s">
        <v>1024</v>
      </c>
      <c r="F646" s="15" t="s">
        <v>3072</v>
      </c>
      <c r="G646" s="16">
        <v>41</v>
      </c>
      <c r="H646" s="17">
        <f t="shared" si="42"/>
        <v>60.896860986547082</v>
      </c>
      <c r="I646" s="17">
        <f t="shared" si="43"/>
        <v>2496.7713004484303</v>
      </c>
      <c r="J646" s="18" t="s">
        <v>3592</v>
      </c>
      <c r="K646" s="19" t="s">
        <v>3594</v>
      </c>
      <c r="L646" s="20">
        <v>679</v>
      </c>
      <c r="M646" s="22">
        <f t="shared" ref="M646:M670" si="46">L646*G646</f>
        <v>27839</v>
      </c>
    </row>
    <row r="647" spans="2:13" ht="18.75" outlineLevel="2" x14ac:dyDescent="0.2">
      <c r="B647" s="21" t="s">
        <v>3595</v>
      </c>
      <c r="C647" s="15" t="s">
        <v>3564</v>
      </c>
      <c r="D647" s="15" t="s">
        <v>3593</v>
      </c>
      <c r="E647" s="15" t="s">
        <v>1024</v>
      </c>
      <c r="F647" s="15" t="s">
        <v>3073</v>
      </c>
      <c r="G647" s="16">
        <v>38</v>
      </c>
      <c r="H647" s="17">
        <f t="shared" si="42"/>
        <v>60.896860986547082</v>
      </c>
      <c r="I647" s="17">
        <f t="shared" si="43"/>
        <v>2314.0807174887891</v>
      </c>
      <c r="J647" s="18" t="s">
        <v>3592</v>
      </c>
      <c r="K647" s="19" t="s">
        <v>3596</v>
      </c>
      <c r="L647" s="20">
        <v>679</v>
      </c>
      <c r="M647" s="22">
        <f t="shared" si="46"/>
        <v>25802</v>
      </c>
    </row>
    <row r="648" spans="2:13" ht="18.75" outlineLevel="2" x14ac:dyDescent="0.2">
      <c r="B648" s="21" t="s">
        <v>3595</v>
      </c>
      <c r="C648" s="15" t="s">
        <v>3564</v>
      </c>
      <c r="D648" s="15" t="s">
        <v>3593</v>
      </c>
      <c r="E648" s="15" t="s">
        <v>1024</v>
      </c>
      <c r="F648" s="15" t="s">
        <v>3109</v>
      </c>
      <c r="G648" s="16">
        <v>36</v>
      </c>
      <c r="H648" s="17">
        <f t="shared" si="42"/>
        <v>60.896860986547082</v>
      </c>
      <c r="I648" s="17">
        <f t="shared" si="43"/>
        <v>2192.2869955156948</v>
      </c>
      <c r="J648" s="18" t="s">
        <v>3592</v>
      </c>
      <c r="K648" s="19" t="s">
        <v>3597</v>
      </c>
      <c r="L648" s="20">
        <v>679</v>
      </c>
      <c r="M648" s="22">
        <f t="shared" si="46"/>
        <v>24444</v>
      </c>
    </row>
    <row r="649" spans="2:13" ht="18.75" outlineLevel="2" x14ac:dyDescent="0.2">
      <c r="B649" s="21" t="s">
        <v>3595</v>
      </c>
      <c r="C649" s="15" t="s">
        <v>3564</v>
      </c>
      <c r="D649" s="15" t="s">
        <v>3593</v>
      </c>
      <c r="E649" s="15" t="s">
        <v>1024</v>
      </c>
      <c r="F649" s="15" t="s">
        <v>2571</v>
      </c>
      <c r="G649" s="16">
        <v>19</v>
      </c>
      <c r="H649" s="17">
        <f t="shared" si="42"/>
        <v>60.896860986547082</v>
      </c>
      <c r="I649" s="17">
        <f t="shared" si="43"/>
        <v>1157.0403587443946</v>
      </c>
      <c r="J649" s="18" t="s">
        <v>3592</v>
      </c>
      <c r="K649" s="19" t="s">
        <v>3598</v>
      </c>
      <c r="L649" s="20">
        <v>679</v>
      </c>
      <c r="M649" s="22">
        <f t="shared" si="46"/>
        <v>12901</v>
      </c>
    </row>
    <row r="650" spans="2:13" ht="18.75" outlineLevel="2" x14ac:dyDescent="0.2">
      <c r="B650" s="21" t="s">
        <v>3595</v>
      </c>
      <c r="C650" s="15" t="s">
        <v>3564</v>
      </c>
      <c r="D650" s="15" t="s">
        <v>3593</v>
      </c>
      <c r="E650" s="15" t="s">
        <v>1024</v>
      </c>
      <c r="F650" s="15" t="s">
        <v>2534</v>
      </c>
      <c r="G650" s="16">
        <v>11</v>
      </c>
      <c r="H650" s="17">
        <f t="shared" si="42"/>
        <v>60.896860986547082</v>
      </c>
      <c r="I650" s="17">
        <f t="shared" si="43"/>
        <v>669.86547085201789</v>
      </c>
      <c r="J650" s="18" t="s">
        <v>3592</v>
      </c>
      <c r="K650" s="19" t="s">
        <v>3599</v>
      </c>
      <c r="L650" s="20">
        <v>679</v>
      </c>
      <c r="M650" s="22">
        <f t="shared" si="46"/>
        <v>7469</v>
      </c>
    </row>
    <row r="651" spans="2:13" ht="18.75" outlineLevel="2" x14ac:dyDescent="0.2">
      <c r="B651" s="21" t="s">
        <v>3595</v>
      </c>
      <c r="C651" s="15" t="s">
        <v>3564</v>
      </c>
      <c r="D651" s="15" t="s">
        <v>3593</v>
      </c>
      <c r="E651" s="15" t="s">
        <v>1024</v>
      </c>
      <c r="F651" s="15" t="s">
        <v>2575</v>
      </c>
      <c r="G651" s="16">
        <v>1</v>
      </c>
      <c r="H651" s="17">
        <f t="shared" si="42"/>
        <v>60.896860986547082</v>
      </c>
      <c r="I651" s="17">
        <f t="shared" si="43"/>
        <v>60.896860986547082</v>
      </c>
      <c r="J651" s="18" t="s">
        <v>3592</v>
      </c>
      <c r="K651" s="19" t="s">
        <v>3600</v>
      </c>
      <c r="L651" s="20">
        <v>679</v>
      </c>
      <c r="M651" s="22">
        <f t="shared" si="46"/>
        <v>679</v>
      </c>
    </row>
    <row r="652" spans="2:13" ht="18.75" outlineLevel="2" x14ac:dyDescent="0.2">
      <c r="B652" s="21" t="s">
        <v>3595</v>
      </c>
      <c r="C652" s="15" t="s">
        <v>3564</v>
      </c>
      <c r="D652" s="15" t="s">
        <v>3593</v>
      </c>
      <c r="E652" s="15" t="s">
        <v>1024</v>
      </c>
      <c r="F652" s="15" t="s">
        <v>2578</v>
      </c>
      <c r="G652" s="16">
        <v>9</v>
      </c>
      <c r="H652" s="17">
        <f t="shared" si="42"/>
        <v>60.896860986547082</v>
      </c>
      <c r="I652" s="17">
        <f t="shared" si="43"/>
        <v>548.0717488789237</v>
      </c>
      <c r="J652" s="18" t="s">
        <v>3592</v>
      </c>
      <c r="K652" s="19" t="s">
        <v>3601</v>
      </c>
      <c r="L652" s="20">
        <v>679</v>
      </c>
      <c r="M652" s="22">
        <f t="shared" si="46"/>
        <v>6111</v>
      </c>
    </row>
    <row r="653" spans="2:13" ht="18.75" outlineLevel="2" x14ac:dyDescent="0.2">
      <c r="B653" s="21" t="s">
        <v>3583</v>
      </c>
      <c r="C653" s="15" t="s">
        <v>3564</v>
      </c>
      <c r="D653" s="15" t="s">
        <v>3581</v>
      </c>
      <c r="E653" s="15" t="s">
        <v>1024</v>
      </c>
      <c r="F653" s="15" t="s">
        <v>2536</v>
      </c>
      <c r="G653" s="16">
        <v>19</v>
      </c>
      <c r="H653" s="17">
        <f t="shared" si="42"/>
        <v>78.834080717488789</v>
      </c>
      <c r="I653" s="17">
        <f t="shared" si="43"/>
        <v>1497.847533632287</v>
      </c>
      <c r="J653" s="18" t="s">
        <v>3580</v>
      </c>
      <c r="K653" s="19" t="s">
        <v>3582</v>
      </c>
      <c r="L653" s="20">
        <v>879</v>
      </c>
      <c r="M653" s="22">
        <f t="shared" si="46"/>
        <v>16701</v>
      </c>
    </row>
    <row r="654" spans="2:13" ht="18.75" outlineLevel="2" x14ac:dyDescent="0.2">
      <c r="B654" s="21" t="s">
        <v>3583</v>
      </c>
      <c r="C654" s="15" t="s">
        <v>3564</v>
      </c>
      <c r="D654" s="15" t="s">
        <v>3581</v>
      </c>
      <c r="E654" s="15" t="s">
        <v>1024</v>
      </c>
      <c r="F654" s="15" t="s">
        <v>2578</v>
      </c>
      <c r="G654" s="16">
        <v>19</v>
      </c>
      <c r="H654" s="17">
        <f t="shared" si="42"/>
        <v>78.834080717488789</v>
      </c>
      <c r="I654" s="17">
        <f t="shared" si="43"/>
        <v>1497.847533632287</v>
      </c>
      <c r="J654" s="18" t="s">
        <v>3580</v>
      </c>
      <c r="K654" s="19" t="s">
        <v>3584</v>
      </c>
      <c r="L654" s="20">
        <v>879</v>
      </c>
      <c r="M654" s="22">
        <f t="shared" si="46"/>
        <v>16701</v>
      </c>
    </row>
    <row r="655" spans="2:13" ht="18.75" outlineLevel="2" x14ac:dyDescent="0.2">
      <c r="B655" s="21" t="s">
        <v>3583</v>
      </c>
      <c r="C655" s="15" t="s">
        <v>3564</v>
      </c>
      <c r="D655" s="15" t="s">
        <v>3581</v>
      </c>
      <c r="E655" s="15" t="s">
        <v>1024</v>
      </c>
      <c r="F655" s="15" t="s">
        <v>2579</v>
      </c>
      <c r="G655" s="16">
        <v>19</v>
      </c>
      <c r="H655" s="17">
        <f t="shared" si="42"/>
        <v>78.834080717488789</v>
      </c>
      <c r="I655" s="17">
        <f t="shared" si="43"/>
        <v>1497.847533632287</v>
      </c>
      <c r="J655" s="18" t="s">
        <v>3580</v>
      </c>
      <c r="K655" s="19" t="s">
        <v>3585</v>
      </c>
      <c r="L655" s="20">
        <v>879</v>
      </c>
      <c r="M655" s="22">
        <f t="shared" si="46"/>
        <v>16701</v>
      </c>
    </row>
    <row r="656" spans="2:13" ht="18.75" outlineLevel="2" x14ac:dyDescent="0.2">
      <c r="B656" s="21" t="s">
        <v>3583</v>
      </c>
      <c r="C656" s="15" t="s">
        <v>3564</v>
      </c>
      <c r="D656" s="15" t="s">
        <v>3581</v>
      </c>
      <c r="E656" s="15" t="s">
        <v>1024</v>
      </c>
      <c r="F656" s="15" t="s">
        <v>2845</v>
      </c>
      <c r="G656" s="16">
        <v>21</v>
      </c>
      <c r="H656" s="17">
        <f t="shared" si="42"/>
        <v>78.834080717488789</v>
      </c>
      <c r="I656" s="17">
        <f t="shared" si="43"/>
        <v>1655.5156950672645</v>
      </c>
      <c r="J656" s="18" t="s">
        <v>3580</v>
      </c>
      <c r="K656" s="19" t="s">
        <v>3586</v>
      </c>
      <c r="L656" s="20">
        <v>879</v>
      </c>
      <c r="M656" s="22">
        <f t="shared" si="46"/>
        <v>18459</v>
      </c>
    </row>
    <row r="657" spans="2:13" ht="18.75" outlineLevel="2" x14ac:dyDescent="0.2">
      <c r="B657" s="21" t="s">
        <v>3583</v>
      </c>
      <c r="C657" s="15" t="s">
        <v>3564</v>
      </c>
      <c r="D657" s="15" t="s">
        <v>3581</v>
      </c>
      <c r="E657" s="15" t="s">
        <v>1024</v>
      </c>
      <c r="F657" s="15" t="s">
        <v>2580</v>
      </c>
      <c r="G657" s="16">
        <v>28</v>
      </c>
      <c r="H657" s="17">
        <f t="shared" si="42"/>
        <v>78.834080717488789</v>
      </c>
      <c r="I657" s="17">
        <f t="shared" si="43"/>
        <v>2207.3542600896862</v>
      </c>
      <c r="J657" s="18" t="s">
        <v>3580</v>
      </c>
      <c r="K657" s="19" t="s">
        <v>3587</v>
      </c>
      <c r="L657" s="20">
        <v>879</v>
      </c>
      <c r="M657" s="22">
        <f t="shared" si="46"/>
        <v>24612</v>
      </c>
    </row>
    <row r="658" spans="2:13" ht="18.75" outlineLevel="2" x14ac:dyDescent="0.2">
      <c r="B658" s="21" t="s">
        <v>3583</v>
      </c>
      <c r="C658" s="15" t="s">
        <v>3564</v>
      </c>
      <c r="D658" s="15" t="s">
        <v>3581</v>
      </c>
      <c r="E658" s="15" t="s">
        <v>1024</v>
      </c>
      <c r="F658" s="15" t="s">
        <v>2486</v>
      </c>
      <c r="G658" s="16">
        <v>8</v>
      </c>
      <c r="H658" s="17">
        <f t="shared" si="42"/>
        <v>78.834080717488789</v>
      </c>
      <c r="I658" s="17">
        <f t="shared" si="43"/>
        <v>630.67264573991031</v>
      </c>
      <c r="J658" s="18" t="s">
        <v>3580</v>
      </c>
      <c r="K658" s="19" t="s">
        <v>3588</v>
      </c>
      <c r="L658" s="20">
        <v>879</v>
      </c>
      <c r="M658" s="22">
        <f t="shared" si="46"/>
        <v>7032</v>
      </c>
    </row>
    <row r="659" spans="2:13" ht="18.75" outlineLevel="2" x14ac:dyDescent="0.2">
      <c r="B659" s="21" t="s">
        <v>3583</v>
      </c>
      <c r="C659" s="15" t="s">
        <v>3564</v>
      </c>
      <c r="D659" s="15" t="s">
        <v>3581</v>
      </c>
      <c r="E659" s="15" t="s">
        <v>1024</v>
      </c>
      <c r="F659" s="15" t="s">
        <v>2489</v>
      </c>
      <c r="G659" s="16">
        <v>7</v>
      </c>
      <c r="H659" s="17">
        <f t="shared" si="42"/>
        <v>78.834080717488789</v>
      </c>
      <c r="I659" s="17">
        <f t="shared" si="43"/>
        <v>551.83856502242156</v>
      </c>
      <c r="J659" s="18" t="s">
        <v>3580</v>
      </c>
      <c r="K659" s="19" t="s">
        <v>3589</v>
      </c>
      <c r="L659" s="20">
        <v>879</v>
      </c>
      <c r="M659" s="22">
        <f t="shared" si="46"/>
        <v>6153</v>
      </c>
    </row>
    <row r="660" spans="2:13" ht="18.75" outlineLevel="2" x14ac:dyDescent="0.2">
      <c r="B660" s="21" t="s">
        <v>3583</v>
      </c>
      <c r="C660" s="15" t="s">
        <v>3564</v>
      </c>
      <c r="D660" s="15" t="s">
        <v>3581</v>
      </c>
      <c r="E660" s="15" t="s">
        <v>1024</v>
      </c>
      <c r="F660" s="15" t="s">
        <v>2491</v>
      </c>
      <c r="G660" s="16">
        <v>9</v>
      </c>
      <c r="H660" s="17">
        <f t="shared" si="42"/>
        <v>78.834080717488789</v>
      </c>
      <c r="I660" s="17">
        <f t="shared" si="43"/>
        <v>709.50672645739905</v>
      </c>
      <c r="J660" s="18" t="s">
        <v>3580</v>
      </c>
      <c r="K660" s="19" t="s">
        <v>3590</v>
      </c>
      <c r="L660" s="20">
        <v>879</v>
      </c>
      <c r="M660" s="22">
        <f t="shared" si="46"/>
        <v>7911</v>
      </c>
    </row>
    <row r="661" spans="2:13" ht="18.75" outlineLevel="2" x14ac:dyDescent="0.2">
      <c r="B661" s="21" t="s">
        <v>3583</v>
      </c>
      <c r="C661" s="15" t="s">
        <v>3564</v>
      </c>
      <c r="D661" s="15" t="s">
        <v>3581</v>
      </c>
      <c r="E661" s="15" t="s">
        <v>1024</v>
      </c>
      <c r="F661" s="15" t="s">
        <v>2493</v>
      </c>
      <c r="G661" s="16">
        <v>9</v>
      </c>
      <c r="H661" s="17">
        <f t="shared" si="42"/>
        <v>78.834080717488789</v>
      </c>
      <c r="I661" s="17">
        <f t="shared" si="43"/>
        <v>709.50672645739905</v>
      </c>
      <c r="J661" s="18" t="s">
        <v>3580</v>
      </c>
      <c r="K661" s="19" t="s">
        <v>3591</v>
      </c>
      <c r="L661" s="20">
        <v>879</v>
      </c>
      <c r="M661" s="22">
        <f t="shared" si="46"/>
        <v>7911</v>
      </c>
    </row>
    <row r="662" spans="2:13" ht="18.75" outlineLevel="2" x14ac:dyDescent="0.2">
      <c r="B662" s="21" t="s">
        <v>3576</v>
      </c>
      <c r="C662" s="15" t="s">
        <v>3564</v>
      </c>
      <c r="D662" s="15" t="s">
        <v>3574</v>
      </c>
      <c r="E662" s="15" t="s">
        <v>1028</v>
      </c>
      <c r="F662" s="15" t="s">
        <v>2571</v>
      </c>
      <c r="G662" s="16">
        <v>51</v>
      </c>
      <c r="H662" s="17">
        <f t="shared" ref="H662:H731" si="47">L662/11.15</f>
        <v>84.215246636771298</v>
      </c>
      <c r="I662" s="17">
        <f t="shared" ref="I662:I731" si="48">G662*H662</f>
        <v>4294.9775784753365</v>
      </c>
      <c r="J662" s="18" t="s">
        <v>3573</v>
      </c>
      <c r="K662" s="19" t="s">
        <v>3575</v>
      </c>
      <c r="L662" s="20">
        <v>939</v>
      </c>
      <c r="M662" s="22">
        <f t="shared" si="46"/>
        <v>47889</v>
      </c>
    </row>
    <row r="663" spans="2:13" ht="18.75" outlineLevel="2" x14ac:dyDescent="0.2">
      <c r="B663" s="21" t="s">
        <v>3576</v>
      </c>
      <c r="C663" s="15" t="s">
        <v>3564</v>
      </c>
      <c r="D663" s="15" t="s">
        <v>3574</v>
      </c>
      <c r="E663" s="15" t="s">
        <v>1028</v>
      </c>
      <c r="F663" s="15" t="s">
        <v>2534</v>
      </c>
      <c r="G663" s="16">
        <v>27</v>
      </c>
      <c r="H663" s="17">
        <f t="shared" si="47"/>
        <v>84.215246636771298</v>
      </c>
      <c r="I663" s="17">
        <f t="shared" si="48"/>
        <v>2273.8116591928251</v>
      </c>
      <c r="J663" s="18" t="s">
        <v>3573</v>
      </c>
      <c r="K663" s="19" t="s">
        <v>3577</v>
      </c>
      <c r="L663" s="20">
        <v>939</v>
      </c>
      <c r="M663" s="22">
        <f t="shared" si="46"/>
        <v>25353</v>
      </c>
    </row>
    <row r="664" spans="2:13" ht="18.75" outlineLevel="2" x14ac:dyDescent="0.2">
      <c r="B664" s="21" t="s">
        <v>3576</v>
      </c>
      <c r="C664" s="15" t="s">
        <v>3564</v>
      </c>
      <c r="D664" s="15" t="s">
        <v>3574</v>
      </c>
      <c r="E664" s="15" t="s">
        <v>1028</v>
      </c>
      <c r="F664" s="15" t="s">
        <v>2575</v>
      </c>
      <c r="G664" s="16">
        <v>30</v>
      </c>
      <c r="H664" s="17">
        <f t="shared" si="47"/>
        <v>84.215246636771298</v>
      </c>
      <c r="I664" s="17">
        <f t="shared" si="48"/>
        <v>2526.4573991031389</v>
      </c>
      <c r="J664" s="18" t="s">
        <v>3573</v>
      </c>
      <c r="K664" s="19" t="s">
        <v>3578</v>
      </c>
      <c r="L664" s="20">
        <v>939</v>
      </c>
      <c r="M664" s="22">
        <f t="shared" si="46"/>
        <v>28170</v>
      </c>
    </row>
    <row r="665" spans="2:13" ht="18.75" outlineLevel="2" x14ac:dyDescent="0.2">
      <c r="B665" s="21" t="s">
        <v>3576</v>
      </c>
      <c r="C665" s="15" t="s">
        <v>3564</v>
      </c>
      <c r="D665" s="15" t="s">
        <v>3574</v>
      </c>
      <c r="E665" s="15" t="s">
        <v>1028</v>
      </c>
      <c r="F665" s="15" t="s">
        <v>2536</v>
      </c>
      <c r="G665" s="16">
        <v>18</v>
      </c>
      <c r="H665" s="17">
        <f t="shared" si="47"/>
        <v>84.215246636771298</v>
      </c>
      <c r="I665" s="17">
        <f t="shared" si="48"/>
        <v>1515.8744394618834</v>
      </c>
      <c r="J665" s="18" t="s">
        <v>3573</v>
      </c>
      <c r="K665" s="19" t="s">
        <v>3579</v>
      </c>
      <c r="L665" s="20">
        <v>939</v>
      </c>
      <c r="M665" s="22">
        <f t="shared" si="46"/>
        <v>16902</v>
      </c>
    </row>
    <row r="666" spans="2:13" ht="18.75" outlineLevel="2" x14ac:dyDescent="0.2">
      <c r="B666" s="21" t="s">
        <v>3568</v>
      </c>
      <c r="C666" s="15" t="s">
        <v>3564</v>
      </c>
      <c r="D666" s="15" t="s">
        <v>3566</v>
      </c>
      <c r="E666" s="15" t="s">
        <v>1028</v>
      </c>
      <c r="F666" s="15" t="s">
        <v>2571</v>
      </c>
      <c r="G666" s="16">
        <v>45</v>
      </c>
      <c r="H666" s="17">
        <f t="shared" si="47"/>
        <v>89.596412556053806</v>
      </c>
      <c r="I666" s="17">
        <f t="shared" si="48"/>
        <v>4031.8385650224213</v>
      </c>
      <c r="J666" s="18" t="s">
        <v>3565</v>
      </c>
      <c r="K666" s="19" t="s">
        <v>3567</v>
      </c>
      <c r="L666" s="20">
        <v>999</v>
      </c>
      <c r="M666" s="22">
        <f t="shared" si="46"/>
        <v>44955</v>
      </c>
    </row>
    <row r="667" spans="2:13" ht="18.75" outlineLevel="2" x14ac:dyDescent="0.2">
      <c r="B667" s="21" t="s">
        <v>3568</v>
      </c>
      <c r="C667" s="15" t="s">
        <v>3564</v>
      </c>
      <c r="D667" s="15" t="s">
        <v>3566</v>
      </c>
      <c r="E667" s="15" t="s">
        <v>1028</v>
      </c>
      <c r="F667" s="15" t="s">
        <v>2534</v>
      </c>
      <c r="G667" s="16">
        <v>41</v>
      </c>
      <c r="H667" s="17">
        <f t="shared" si="47"/>
        <v>89.596412556053806</v>
      </c>
      <c r="I667" s="17">
        <f t="shared" si="48"/>
        <v>3673.4529147982062</v>
      </c>
      <c r="J667" s="18" t="s">
        <v>3565</v>
      </c>
      <c r="K667" s="19" t="s">
        <v>3569</v>
      </c>
      <c r="L667" s="20">
        <v>999</v>
      </c>
      <c r="M667" s="22">
        <f t="shared" si="46"/>
        <v>40959</v>
      </c>
    </row>
    <row r="668" spans="2:13" ht="18.75" outlineLevel="2" x14ac:dyDescent="0.2">
      <c r="B668" s="21" t="s">
        <v>3568</v>
      </c>
      <c r="C668" s="15" t="s">
        <v>3564</v>
      </c>
      <c r="D668" s="15" t="s">
        <v>3566</v>
      </c>
      <c r="E668" s="15" t="s">
        <v>1028</v>
      </c>
      <c r="F668" s="15" t="s">
        <v>2575</v>
      </c>
      <c r="G668" s="16">
        <v>31</v>
      </c>
      <c r="H668" s="17">
        <f t="shared" si="47"/>
        <v>89.596412556053806</v>
      </c>
      <c r="I668" s="17">
        <f t="shared" si="48"/>
        <v>2777.4887892376678</v>
      </c>
      <c r="J668" s="18" t="s">
        <v>3565</v>
      </c>
      <c r="K668" s="19" t="s">
        <v>3570</v>
      </c>
      <c r="L668" s="20">
        <v>999</v>
      </c>
      <c r="M668" s="22">
        <f t="shared" si="46"/>
        <v>30969</v>
      </c>
    </row>
    <row r="669" spans="2:13" ht="18.75" outlineLevel="2" x14ac:dyDescent="0.2">
      <c r="B669" s="21" t="s">
        <v>3568</v>
      </c>
      <c r="C669" s="15" t="s">
        <v>3564</v>
      </c>
      <c r="D669" s="15" t="s">
        <v>3566</v>
      </c>
      <c r="E669" s="15" t="s">
        <v>1028</v>
      </c>
      <c r="F669" s="15" t="s">
        <v>2536</v>
      </c>
      <c r="G669" s="16">
        <v>61</v>
      </c>
      <c r="H669" s="17">
        <f t="shared" si="47"/>
        <v>89.596412556053806</v>
      </c>
      <c r="I669" s="17">
        <f t="shared" si="48"/>
        <v>5465.3811659192825</v>
      </c>
      <c r="J669" s="18" t="s">
        <v>3565</v>
      </c>
      <c r="K669" s="19" t="s">
        <v>3571</v>
      </c>
      <c r="L669" s="20">
        <v>999</v>
      </c>
      <c r="M669" s="22">
        <f t="shared" si="46"/>
        <v>60939</v>
      </c>
    </row>
    <row r="670" spans="2:13" ht="19.5" outlineLevel="2" thickBot="1" x14ac:dyDescent="0.25">
      <c r="B670" s="21" t="s">
        <v>3568</v>
      </c>
      <c r="C670" s="15" t="s">
        <v>3564</v>
      </c>
      <c r="D670" s="15" t="s">
        <v>3566</v>
      </c>
      <c r="E670" s="15" t="s">
        <v>1028</v>
      </c>
      <c r="F670" s="15" t="s">
        <v>2578</v>
      </c>
      <c r="G670" s="16">
        <v>28</v>
      </c>
      <c r="H670" s="17">
        <f t="shared" si="47"/>
        <v>89.596412556053806</v>
      </c>
      <c r="I670" s="17">
        <f t="shared" si="48"/>
        <v>2508.6995515695066</v>
      </c>
      <c r="J670" s="18" t="s">
        <v>3565</v>
      </c>
      <c r="K670" s="19" t="s">
        <v>3572</v>
      </c>
      <c r="L670" s="20">
        <v>999</v>
      </c>
      <c r="M670" s="22">
        <f t="shared" si="46"/>
        <v>27972</v>
      </c>
    </row>
    <row r="671" spans="2:13" ht="27" customHeight="1" outlineLevel="1" thickBot="1" x14ac:dyDescent="0.25">
      <c r="B671" s="46"/>
      <c r="C671" s="47" t="s">
        <v>1102</v>
      </c>
      <c r="D671" s="48"/>
      <c r="E671" s="48"/>
      <c r="F671" s="49"/>
      <c r="G671" s="58">
        <f>SUBTOTAL(9,G646:G670)</f>
        <v>626</v>
      </c>
      <c r="H671" s="65">
        <f>I671/G671</f>
        <v>79.017464433587861</v>
      </c>
      <c r="I671" s="59">
        <f>SUBTOTAL(9,I646:I670)</f>
        <v>49464.932735426002</v>
      </c>
      <c r="J671" s="54"/>
      <c r="K671" s="55"/>
      <c r="L671" s="56"/>
      <c r="M671" s="57"/>
    </row>
    <row r="672" spans="2:13" ht="18.75" outlineLevel="2" x14ac:dyDescent="0.2">
      <c r="B672" s="21" t="s">
        <v>3633</v>
      </c>
      <c r="C672" s="15" t="s">
        <v>3602</v>
      </c>
      <c r="D672" s="15" t="s">
        <v>3631</v>
      </c>
      <c r="E672" s="15" t="s">
        <v>1024</v>
      </c>
      <c r="F672" s="15" t="s">
        <v>3070</v>
      </c>
      <c r="G672" s="16">
        <v>5</v>
      </c>
      <c r="H672" s="17">
        <f t="shared" si="47"/>
        <v>60.896860986547082</v>
      </c>
      <c r="I672" s="17">
        <f t="shared" si="48"/>
        <v>304.48430493273543</v>
      </c>
      <c r="J672" s="18" t="s">
        <v>3630</v>
      </c>
      <c r="K672" s="19" t="s">
        <v>3632</v>
      </c>
      <c r="L672" s="20">
        <v>679</v>
      </c>
      <c r="M672" s="22">
        <f t="shared" ref="M672:M696" si="49">L672*G672</f>
        <v>3395</v>
      </c>
    </row>
    <row r="673" spans="2:13" ht="18.75" outlineLevel="2" x14ac:dyDescent="0.2">
      <c r="B673" s="21" t="s">
        <v>3633</v>
      </c>
      <c r="C673" s="15" t="s">
        <v>3602</v>
      </c>
      <c r="D673" s="15" t="s">
        <v>3631</v>
      </c>
      <c r="E673" s="15" t="s">
        <v>1024</v>
      </c>
      <c r="F673" s="15" t="s">
        <v>3071</v>
      </c>
      <c r="G673" s="16">
        <v>9</v>
      </c>
      <c r="H673" s="17">
        <f t="shared" si="47"/>
        <v>60.896860986547082</v>
      </c>
      <c r="I673" s="17">
        <f t="shared" si="48"/>
        <v>548.0717488789237</v>
      </c>
      <c r="J673" s="18" t="s">
        <v>3630</v>
      </c>
      <c r="K673" s="19" t="s">
        <v>3634</v>
      </c>
      <c r="L673" s="20">
        <v>679</v>
      </c>
      <c r="M673" s="22">
        <f t="shared" si="49"/>
        <v>6111</v>
      </c>
    </row>
    <row r="674" spans="2:13" ht="18.75" outlineLevel="2" x14ac:dyDescent="0.2">
      <c r="B674" s="21" t="s">
        <v>3633</v>
      </c>
      <c r="C674" s="15" t="s">
        <v>3602</v>
      </c>
      <c r="D674" s="15" t="s">
        <v>3631</v>
      </c>
      <c r="E674" s="15" t="s">
        <v>1024</v>
      </c>
      <c r="F674" s="15" t="s">
        <v>3072</v>
      </c>
      <c r="G674" s="16">
        <v>13</v>
      </c>
      <c r="H674" s="17">
        <f t="shared" si="47"/>
        <v>60.896860986547082</v>
      </c>
      <c r="I674" s="17">
        <f t="shared" si="48"/>
        <v>791.65919282511209</v>
      </c>
      <c r="J674" s="18" t="s">
        <v>3630</v>
      </c>
      <c r="K674" s="19" t="s">
        <v>3635</v>
      </c>
      <c r="L674" s="20">
        <v>679</v>
      </c>
      <c r="M674" s="22">
        <f t="shared" si="49"/>
        <v>8827</v>
      </c>
    </row>
    <row r="675" spans="2:13" ht="18.75" outlineLevel="2" x14ac:dyDescent="0.2">
      <c r="B675" s="21" t="s">
        <v>3633</v>
      </c>
      <c r="C675" s="15" t="s">
        <v>3602</v>
      </c>
      <c r="D675" s="15" t="s">
        <v>3631</v>
      </c>
      <c r="E675" s="15" t="s">
        <v>1024</v>
      </c>
      <c r="F675" s="15" t="s">
        <v>3073</v>
      </c>
      <c r="G675" s="16">
        <v>14</v>
      </c>
      <c r="H675" s="17">
        <f t="shared" si="47"/>
        <v>60.896860986547082</v>
      </c>
      <c r="I675" s="17">
        <f t="shared" si="48"/>
        <v>852.55605381165913</v>
      </c>
      <c r="J675" s="18" t="s">
        <v>3630</v>
      </c>
      <c r="K675" s="19" t="s">
        <v>3636</v>
      </c>
      <c r="L675" s="20">
        <v>679</v>
      </c>
      <c r="M675" s="22">
        <f t="shared" si="49"/>
        <v>9506</v>
      </c>
    </row>
    <row r="676" spans="2:13" ht="18.75" outlineLevel="2" x14ac:dyDescent="0.2">
      <c r="B676" s="21" t="s">
        <v>3633</v>
      </c>
      <c r="C676" s="15" t="s">
        <v>3602</v>
      </c>
      <c r="D676" s="15" t="s">
        <v>3631</v>
      </c>
      <c r="E676" s="15" t="s">
        <v>1024</v>
      </c>
      <c r="F676" s="15" t="s">
        <v>3109</v>
      </c>
      <c r="G676" s="16">
        <v>13</v>
      </c>
      <c r="H676" s="17">
        <f t="shared" si="47"/>
        <v>60.896860986547082</v>
      </c>
      <c r="I676" s="17">
        <f t="shared" si="48"/>
        <v>791.65919282511209</v>
      </c>
      <c r="J676" s="18" t="s">
        <v>3630</v>
      </c>
      <c r="K676" s="19" t="s">
        <v>3637</v>
      </c>
      <c r="L676" s="20">
        <v>679</v>
      </c>
      <c r="M676" s="22">
        <f t="shared" si="49"/>
        <v>8827</v>
      </c>
    </row>
    <row r="677" spans="2:13" ht="18.75" outlineLevel="2" x14ac:dyDescent="0.2">
      <c r="B677" s="21" t="s">
        <v>3633</v>
      </c>
      <c r="C677" s="15" t="s">
        <v>3602</v>
      </c>
      <c r="D677" s="15" t="s">
        <v>3631</v>
      </c>
      <c r="E677" s="15" t="s">
        <v>1024</v>
      </c>
      <c r="F677" s="15" t="s">
        <v>2571</v>
      </c>
      <c r="G677" s="16">
        <v>13</v>
      </c>
      <c r="H677" s="17">
        <f t="shared" si="47"/>
        <v>60.896860986547082</v>
      </c>
      <c r="I677" s="17">
        <f t="shared" si="48"/>
        <v>791.65919282511209</v>
      </c>
      <c r="J677" s="18" t="s">
        <v>3630</v>
      </c>
      <c r="K677" s="19" t="s">
        <v>3638</v>
      </c>
      <c r="L677" s="20">
        <v>679</v>
      </c>
      <c r="M677" s="22">
        <f t="shared" si="49"/>
        <v>8827</v>
      </c>
    </row>
    <row r="678" spans="2:13" ht="18.75" outlineLevel="2" x14ac:dyDescent="0.2">
      <c r="B678" s="21" t="s">
        <v>3633</v>
      </c>
      <c r="C678" s="15" t="s">
        <v>3602</v>
      </c>
      <c r="D678" s="15" t="s">
        <v>3631</v>
      </c>
      <c r="E678" s="15" t="s">
        <v>1024</v>
      </c>
      <c r="F678" s="15" t="s">
        <v>2534</v>
      </c>
      <c r="G678" s="16">
        <v>12</v>
      </c>
      <c r="H678" s="17">
        <f t="shared" si="47"/>
        <v>60.896860986547082</v>
      </c>
      <c r="I678" s="17">
        <f t="shared" si="48"/>
        <v>730.76233183856493</v>
      </c>
      <c r="J678" s="18" t="s">
        <v>3630</v>
      </c>
      <c r="K678" s="19" t="s">
        <v>3639</v>
      </c>
      <c r="L678" s="20">
        <v>679</v>
      </c>
      <c r="M678" s="22">
        <f t="shared" si="49"/>
        <v>8148</v>
      </c>
    </row>
    <row r="679" spans="2:13" ht="18.75" outlineLevel="2" x14ac:dyDescent="0.2">
      <c r="B679" s="21" t="s">
        <v>3624</v>
      </c>
      <c r="C679" s="15" t="s">
        <v>3602</v>
      </c>
      <c r="D679" s="15" t="s">
        <v>3622</v>
      </c>
      <c r="E679" s="15" t="s">
        <v>1024</v>
      </c>
      <c r="F679" s="15" t="s">
        <v>2575</v>
      </c>
      <c r="G679" s="16">
        <v>5</v>
      </c>
      <c r="H679" s="17">
        <f t="shared" si="47"/>
        <v>60.896860986547082</v>
      </c>
      <c r="I679" s="17">
        <f t="shared" si="48"/>
        <v>304.48430493273543</v>
      </c>
      <c r="J679" s="18" t="s">
        <v>3621</v>
      </c>
      <c r="K679" s="19" t="s">
        <v>3623</v>
      </c>
      <c r="L679" s="20">
        <v>679</v>
      </c>
      <c r="M679" s="22">
        <f t="shared" si="49"/>
        <v>3395</v>
      </c>
    </row>
    <row r="680" spans="2:13" ht="18.75" outlineLevel="2" x14ac:dyDescent="0.2">
      <c r="B680" s="21" t="s">
        <v>3624</v>
      </c>
      <c r="C680" s="15" t="s">
        <v>3602</v>
      </c>
      <c r="D680" s="15" t="s">
        <v>3622</v>
      </c>
      <c r="E680" s="15" t="s">
        <v>1024</v>
      </c>
      <c r="F680" s="15" t="s">
        <v>2536</v>
      </c>
      <c r="G680" s="16">
        <v>5</v>
      </c>
      <c r="H680" s="17">
        <f t="shared" si="47"/>
        <v>60.896860986547082</v>
      </c>
      <c r="I680" s="17">
        <f t="shared" si="48"/>
        <v>304.48430493273543</v>
      </c>
      <c r="J680" s="18" t="s">
        <v>3621</v>
      </c>
      <c r="K680" s="19" t="s">
        <v>3625</v>
      </c>
      <c r="L680" s="20">
        <v>679</v>
      </c>
      <c r="M680" s="22">
        <f t="shared" si="49"/>
        <v>3395</v>
      </c>
    </row>
    <row r="681" spans="2:13" ht="18.75" outlineLevel="2" x14ac:dyDescent="0.2">
      <c r="B681" s="21" t="s">
        <v>3624</v>
      </c>
      <c r="C681" s="15" t="s">
        <v>3602</v>
      </c>
      <c r="D681" s="15" t="s">
        <v>3622</v>
      </c>
      <c r="E681" s="15" t="s">
        <v>1024</v>
      </c>
      <c r="F681" s="15" t="s">
        <v>2578</v>
      </c>
      <c r="G681" s="16">
        <v>5</v>
      </c>
      <c r="H681" s="17">
        <f t="shared" si="47"/>
        <v>60.896860986547082</v>
      </c>
      <c r="I681" s="17">
        <f t="shared" si="48"/>
        <v>304.48430493273543</v>
      </c>
      <c r="J681" s="18" t="s">
        <v>3621</v>
      </c>
      <c r="K681" s="19" t="s">
        <v>3626</v>
      </c>
      <c r="L681" s="20">
        <v>679</v>
      </c>
      <c r="M681" s="22">
        <f t="shared" si="49"/>
        <v>3395</v>
      </c>
    </row>
    <row r="682" spans="2:13" ht="18.75" outlineLevel="2" x14ac:dyDescent="0.2">
      <c r="B682" s="21" t="s">
        <v>3624</v>
      </c>
      <c r="C682" s="15" t="s">
        <v>3602</v>
      </c>
      <c r="D682" s="15" t="s">
        <v>3622</v>
      </c>
      <c r="E682" s="15" t="s">
        <v>1024</v>
      </c>
      <c r="F682" s="15" t="s">
        <v>2579</v>
      </c>
      <c r="G682" s="16">
        <v>5</v>
      </c>
      <c r="H682" s="17">
        <f t="shared" si="47"/>
        <v>60.896860986547082</v>
      </c>
      <c r="I682" s="17">
        <f t="shared" si="48"/>
        <v>304.48430493273543</v>
      </c>
      <c r="J682" s="18" t="s">
        <v>3621</v>
      </c>
      <c r="K682" s="19" t="s">
        <v>3627</v>
      </c>
      <c r="L682" s="20">
        <v>679</v>
      </c>
      <c r="M682" s="22">
        <f t="shared" si="49"/>
        <v>3395</v>
      </c>
    </row>
    <row r="683" spans="2:13" ht="18.75" outlineLevel="2" x14ac:dyDescent="0.2">
      <c r="B683" s="21" t="s">
        <v>3624</v>
      </c>
      <c r="C683" s="15" t="s">
        <v>3602</v>
      </c>
      <c r="D683" s="15" t="s">
        <v>3622</v>
      </c>
      <c r="E683" s="15" t="s">
        <v>1024</v>
      </c>
      <c r="F683" s="15" t="s">
        <v>2845</v>
      </c>
      <c r="G683" s="16">
        <v>3</v>
      </c>
      <c r="H683" s="17">
        <f t="shared" si="47"/>
        <v>60.896860986547082</v>
      </c>
      <c r="I683" s="17">
        <f t="shared" si="48"/>
        <v>182.69058295964123</v>
      </c>
      <c r="J683" s="18" t="s">
        <v>3621</v>
      </c>
      <c r="K683" s="19" t="s">
        <v>3628</v>
      </c>
      <c r="L683" s="20">
        <v>679</v>
      </c>
      <c r="M683" s="22">
        <f t="shared" si="49"/>
        <v>2037</v>
      </c>
    </row>
    <row r="684" spans="2:13" ht="18.75" outlineLevel="2" x14ac:dyDescent="0.2">
      <c r="B684" s="21" t="s">
        <v>3624</v>
      </c>
      <c r="C684" s="15" t="s">
        <v>3602</v>
      </c>
      <c r="D684" s="15" t="s">
        <v>3622</v>
      </c>
      <c r="E684" s="15" t="s">
        <v>1024</v>
      </c>
      <c r="F684" s="15" t="s">
        <v>2580</v>
      </c>
      <c r="G684" s="16">
        <v>3</v>
      </c>
      <c r="H684" s="17">
        <f t="shared" si="47"/>
        <v>60.896860986547082</v>
      </c>
      <c r="I684" s="17">
        <f t="shared" si="48"/>
        <v>182.69058295964123</v>
      </c>
      <c r="J684" s="18" t="s">
        <v>3621</v>
      </c>
      <c r="K684" s="19" t="s">
        <v>3629</v>
      </c>
      <c r="L684" s="20">
        <v>679</v>
      </c>
      <c r="M684" s="22">
        <f t="shared" si="49"/>
        <v>2037</v>
      </c>
    </row>
    <row r="685" spans="2:13" ht="18.75" outlineLevel="2" x14ac:dyDescent="0.2">
      <c r="B685" s="21" t="s">
        <v>3615</v>
      </c>
      <c r="C685" s="15" t="s">
        <v>3602</v>
      </c>
      <c r="D685" s="15" t="s">
        <v>3613</v>
      </c>
      <c r="E685" s="15" t="s">
        <v>1032</v>
      </c>
      <c r="F685" s="15" t="s">
        <v>2575</v>
      </c>
      <c r="G685" s="16">
        <v>13</v>
      </c>
      <c r="H685" s="17">
        <f t="shared" si="47"/>
        <v>89.596412556053806</v>
      </c>
      <c r="I685" s="17">
        <f t="shared" si="48"/>
        <v>1164.7533632286995</v>
      </c>
      <c r="J685" s="18" t="s">
        <v>3612</v>
      </c>
      <c r="K685" s="19" t="s">
        <v>3614</v>
      </c>
      <c r="L685" s="20">
        <v>999</v>
      </c>
      <c r="M685" s="22">
        <f t="shared" si="49"/>
        <v>12987</v>
      </c>
    </row>
    <row r="686" spans="2:13" ht="18.75" outlineLevel="2" x14ac:dyDescent="0.2">
      <c r="B686" s="21" t="s">
        <v>3615</v>
      </c>
      <c r="C686" s="15" t="s">
        <v>3602</v>
      </c>
      <c r="D686" s="15" t="s">
        <v>3613</v>
      </c>
      <c r="E686" s="15" t="s">
        <v>1032</v>
      </c>
      <c r="F686" s="15" t="s">
        <v>2536</v>
      </c>
      <c r="G686" s="16">
        <v>12</v>
      </c>
      <c r="H686" s="17">
        <f t="shared" si="47"/>
        <v>89.596412556053806</v>
      </c>
      <c r="I686" s="17">
        <f t="shared" si="48"/>
        <v>1075.1569506726457</v>
      </c>
      <c r="J686" s="18" t="s">
        <v>3612</v>
      </c>
      <c r="K686" s="19" t="s">
        <v>3616</v>
      </c>
      <c r="L686" s="20">
        <v>999</v>
      </c>
      <c r="M686" s="22">
        <f t="shared" si="49"/>
        <v>11988</v>
      </c>
    </row>
    <row r="687" spans="2:13" ht="18.75" outlineLevel="2" x14ac:dyDescent="0.2">
      <c r="B687" s="21" t="s">
        <v>3615</v>
      </c>
      <c r="C687" s="15" t="s">
        <v>3602</v>
      </c>
      <c r="D687" s="15" t="s">
        <v>3613</v>
      </c>
      <c r="E687" s="15" t="s">
        <v>1032</v>
      </c>
      <c r="F687" s="15" t="s">
        <v>2578</v>
      </c>
      <c r="G687" s="16">
        <v>7</v>
      </c>
      <c r="H687" s="17">
        <f t="shared" si="47"/>
        <v>89.596412556053806</v>
      </c>
      <c r="I687" s="17">
        <f t="shared" si="48"/>
        <v>627.17488789237666</v>
      </c>
      <c r="J687" s="18" t="s">
        <v>3612</v>
      </c>
      <c r="K687" s="19" t="s">
        <v>3617</v>
      </c>
      <c r="L687" s="20">
        <v>999</v>
      </c>
      <c r="M687" s="22">
        <f t="shared" si="49"/>
        <v>6993</v>
      </c>
    </row>
    <row r="688" spans="2:13" ht="18.75" outlineLevel="2" x14ac:dyDescent="0.2">
      <c r="B688" s="21" t="s">
        <v>3615</v>
      </c>
      <c r="C688" s="15" t="s">
        <v>3602</v>
      </c>
      <c r="D688" s="15" t="s">
        <v>3613</v>
      </c>
      <c r="E688" s="15" t="s">
        <v>1032</v>
      </c>
      <c r="F688" s="15" t="s">
        <v>2579</v>
      </c>
      <c r="G688" s="16">
        <v>7</v>
      </c>
      <c r="H688" s="17">
        <f t="shared" si="47"/>
        <v>89.596412556053806</v>
      </c>
      <c r="I688" s="17">
        <f t="shared" si="48"/>
        <v>627.17488789237666</v>
      </c>
      <c r="J688" s="18" t="s">
        <v>3612</v>
      </c>
      <c r="K688" s="19" t="s">
        <v>3618</v>
      </c>
      <c r="L688" s="20">
        <v>999</v>
      </c>
      <c r="M688" s="22">
        <f t="shared" si="49"/>
        <v>6993</v>
      </c>
    </row>
    <row r="689" spans="2:13" ht="18.75" outlineLevel="2" x14ac:dyDescent="0.2">
      <c r="B689" s="21" t="s">
        <v>3615</v>
      </c>
      <c r="C689" s="15" t="s">
        <v>3602</v>
      </c>
      <c r="D689" s="15" t="s">
        <v>3613</v>
      </c>
      <c r="E689" s="15" t="s">
        <v>1032</v>
      </c>
      <c r="F689" s="15" t="s">
        <v>2845</v>
      </c>
      <c r="G689" s="16">
        <v>10</v>
      </c>
      <c r="H689" s="17">
        <f t="shared" si="47"/>
        <v>89.596412556053806</v>
      </c>
      <c r="I689" s="17">
        <f t="shared" si="48"/>
        <v>895.96412556053804</v>
      </c>
      <c r="J689" s="18" t="s">
        <v>3612</v>
      </c>
      <c r="K689" s="19" t="s">
        <v>3619</v>
      </c>
      <c r="L689" s="20">
        <v>999</v>
      </c>
      <c r="M689" s="22">
        <f t="shared" si="49"/>
        <v>9990</v>
      </c>
    </row>
    <row r="690" spans="2:13" ht="18.75" outlineLevel="2" x14ac:dyDescent="0.2">
      <c r="B690" s="21" t="s">
        <v>3615</v>
      </c>
      <c r="C690" s="15" t="s">
        <v>3602</v>
      </c>
      <c r="D690" s="15" t="s">
        <v>3613</v>
      </c>
      <c r="E690" s="15" t="s">
        <v>1032</v>
      </c>
      <c r="F690" s="15" t="s">
        <v>2580</v>
      </c>
      <c r="G690" s="16">
        <v>5</v>
      </c>
      <c r="H690" s="17">
        <f t="shared" si="47"/>
        <v>89.596412556053806</v>
      </c>
      <c r="I690" s="17">
        <f t="shared" si="48"/>
        <v>447.98206278026902</v>
      </c>
      <c r="J690" s="18" t="s">
        <v>3612</v>
      </c>
      <c r="K690" s="19" t="s">
        <v>3620</v>
      </c>
      <c r="L690" s="20">
        <v>999</v>
      </c>
      <c r="M690" s="22">
        <f t="shared" si="49"/>
        <v>4995</v>
      </c>
    </row>
    <row r="691" spans="2:13" ht="18.75" outlineLevel="2" x14ac:dyDescent="0.2">
      <c r="B691" s="21" t="s">
        <v>3606</v>
      </c>
      <c r="C691" s="15" t="s">
        <v>3602</v>
      </c>
      <c r="D691" s="15" t="s">
        <v>3604</v>
      </c>
      <c r="E691" s="15" t="s">
        <v>1032</v>
      </c>
      <c r="F691" s="15" t="s">
        <v>2486</v>
      </c>
      <c r="G691" s="16">
        <v>3</v>
      </c>
      <c r="H691" s="17">
        <f t="shared" si="47"/>
        <v>71.6591928251121</v>
      </c>
      <c r="I691" s="17">
        <f t="shared" si="48"/>
        <v>214.97757847533632</v>
      </c>
      <c r="J691" s="18" t="s">
        <v>3603</v>
      </c>
      <c r="K691" s="19" t="s">
        <v>3605</v>
      </c>
      <c r="L691" s="20">
        <v>799</v>
      </c>
      <c r="M691" s="22">
        <f t="shared" si="49"/>
        <v>2397</v>
      </c>
    </row>
    <row r="692" spans="2:13" ht="18.75" outlineLevel="2" x14ac:dyDescent="0.2">
      <c r="B692" s="21" t="s">
        <v>3606</v>
      </c>
      <c r="C692" s="15" t="s">
        <v>3602</v>
      </c>
      <c r="D692" s="15" t="s">
        <v>3604</v>
      </c>
      <c r="E692" s="15" t="s">
        <v>1032</v>
      </c>
      <c r="F692" s="15" t="s">
        <v>2489</v>
      </c>
      <c r="G692" s="16">
        <v>6</v>
      </c>
      <c r="H692" s="17">
        <f t="shared" si="47"/>
        <v>71.6591928251121</v>
      </c>
      <c r="I692" s="17">
        <f t="shared" si="48"/>
        <v>429.95515695067263</v>
      </c>
      <c r="J692" s="18" t="s">
        <v>3603</v>
      </c>
      <c r="K692" s="19" t="s">
        <v>3607</v>
      </c>
      <c r="L692" s="20">
        <v>799</v>
      </c>
      <c r="M692" s="22">
        <f t="shared" si="49"/>
        <v>4794</v>
      </c>
    </row>
    <row r="693" spans="2:13" ht="18.75" outlineLevel="2" x14ac:dyDescent="0.2">
      <c r="B693" s="21" t="s">
        <v>3606</v>
      </c>
      <c r="C693" s="15" t="s">
        <v>3602</v>
      </c>
      <c r="D693" s="15" t="s">
        <v>3604</v>
      </c>
      <c r="E693" s="15" t="s">
        <v>1032</v>
      </c>
      <c r="F693" s="15" t="s">
        <v>2491</v>
      </c>
      <c r="G693" s="16">
        <v>14</v>
      </c>
      <c r="H693" s="17">
        <f t="shared" si="47"/>
        <v>71.6591928251121</v>
      </c>
      <c r="I693" s="17">
        <f t="shared" si="48"/>
        <v>1003.2286995515694</v>
      </c>
      <c r="J693" s="18" t="s">
        <v>3603</v>
      </c>
      <c r="K693" s="19" t="s">
        <v>3608</v>
      </c>
      <c r="L693" s="20">
        <v>799</v>
      </c>
      <c r="M693" s="22">
        <f t="shared" si="49"/>
        <v>11186</v>
      </c>
    </row>
    <row r="694" spans="2:13" ht="18.75" outlineLevel="2" x14ac:dyDescent="0.2">
      <c r="B694" s="21" t="s">
        <v>3606</v>
      </c>
      <c r="C694" s="15" t="s">
        <v>3602</v>
      </c>
      <c r="D694" s="15" t="s">
        <v>3604</v>
      </c>
      <c r="E694" s="15" t="s">
        <v>1032</v>
      </c>
      <c r="F694" s="15" t="s">
        <v>2493</v>
      </c>
      <c r="G694" s="16">
        <v>16</v>
      </c>
      <c r="H694" s="17">
        <f t="shared" si="47"/>
        <v>71.6591928251121</v>
      </c>
      <c r="I694" s="17">
        <f t="shared" si="48"/>
        <v>1146.5470852017936</v>
      </c>
      <c r="J694" s="18" t="s">
        <v>3603</v>
      </c>
      <c r="K694" s="19" t="s">
        <v>3609</v>
      </c>
      <c r="L694" s="20">
        <v>799</v>
      </c>
      <c r="M694" s="22">
        <f t="shared" si="49"/>
        <v>12784</v>
      </c>
    </row>
    <row r="695" spans="2:13" ht="18.75" outlineLevel="2" x14ac:dyDescent="0.2">
      <c r="B695" s="21" t="s">
        <v>3606</v>
      </c>
      <c r="C695" s="15" t="s">
        <v>3602</v>
      </c>
      <c r="D695" s="15" t="s">
        <v>3604</v>
      </c>
      <c r="E695" s="15" t="s">
        <v>1032</v>
      </c>
      <c r="F695" s="15" t="s">
        <v>2494</v>
      </c>
      <c r="G695" s="16">
        <v>13</v>
      </c>
      <c r="H695" s="17">
        <f t="shared" si="47"/>
        <v>71.6591928251121</v>
      </c>
      <c r="I695" s="17">
        <f t="shared" si="48"/>
        <v>931.56950672645735</v>
      </c>
      <c r="J695" s="18" t="s">
        <v>3603</v>
      </c>
      <c r="K695" s="19" t="s">
        <v>3610</v>
      </c>
      <c r="L695" s="20">
        <v>799</v>
      </c>
      <c r="M695" s="22">
        <f t="shared" si="49"/>
        <v>10387</v>
      </c>
    </row>
    <row r="696" spans="2:13" ht="19.5" outlineLevel="2" thickBot="1" x14ac:dyDescent="0.25">
      <c r="B696" s="21" t="s">
        <v>3606</v>
      </c>
      <c r="C696" s="15" t="s">
        <v>3602</v>
      </c>
      <c r="D696" s="15" t="s">
        <v>3604</v>
      </c>
      <c r="E696" s="15" t="s">
        <v>1032</v>
      </c>
      <c r="F696" s="15" t="s">
        <v>2496</v>
      </c>
      <c r="G696" s="16">
        <v>5</v>
      </c>
      <c r="H696" s="17">
        <f t="shared" si="47"/>
        <v>71.6591928251121</v>
      </c>
      <c r="I696" s="17">
        <f t="shared" si="48"/>
        <v>358.29596412556049</v>
      </c>
      <c r="J696" s="18" t="s">
        <v>3603</v>
      </c>
      <c r="K696" s="19" t="s">
        <v>3611</v>
      </c>
      <c r="L696" s="20">
        <v>799</v>
      </c>
      <c r="M696" s="22">
        <f t="shared" si="49"/>
        <v>3995</v>
      </c>
    </row>
    <row r="697" spans="2:13" ht="27" customHeight="1" outlineLevel="1" thickBot="1" x14ac:dyDescent="0.25">
      <c r="B697" s="46"/>
      <c r="C697" s="47" t="s">
        <v>1101</v>
      </c>
      <c r="D697" s="48"/>
      <c r="E697" s="48"/>
      <c r="F697" s="49"/>
      <c r="G697" s="58">
        <f>SUBTOTAL(9,G672:G696)</f>
        <v>216</v>
      </c>
      <c r="H697" s="65">
        <f>I697/G697</f>
        <v>70.91180866965621</v>
      </c>
      <c r="I697" s="59">
        <f>SUBTOTAL(9,I672:I696)</f>
        <v>15316.950672645742</v>
      </c>
      <c r="J697" s="54"/>
      <c r="K697" s="55"/>
      <c r="L697" s="56"/>
      <c r="M697" s="57"/>
    </row>
    <row r="698" spans="2:13" ht="18.75" outlineLevel="2" x14ac:dyDescent="0.2">
      <c r="B698" s="21" t="s">
        <v>3648</v>
      </c>
      <c r="C698" s="15" t="s">
        <v>3640</v>
      </c>
      <c r="D698" s="15" t="s">
        <v>3647</v>
      </c>
      <c r="E698" s="15" t="s">
        <v>1031</v>
      </c>
      <c r="F698" s="15" t="s">
        <v>2491</v>
      </c>
      <c r="G698" s="16">
        <v>27</v>
      </c>
      <c r="H698" s="17">
        <f t="shared" si="47"/>
        <v>25.112107623318384</v>
      </c>
      <c r="I698" s="17">
        <f t="shared" si="48"/>
        <v>678.02690582959633</v>
      </c>
      <c r="J698" s="18" t="s">
        <v>3646</v>
      </c>
      <c r="K698" s="19" t="s">
        <v>3649</v>
      </c>
      <c r="L698" s="20">
        <v>280</v>
      </c>
      <c r="M698" s="22">
        <f t="shared" ref="M698:M708" si="50">L698*G698</f>
        <v>7560</v>
      </c>
    </row>
    <row r="699" spans="2:13" ht="18.75" outlineLevel="2" x14ac:dyDescent="0.2">
      <c r="B699" s="21" t="s">
        <v>3648</v>
      </c>
      <c r="C699" s="15" t="s">
        <v>3640</v>
      </c>
      <c r="D699" s="15" t="s">
        <v>3647</v>
      </c>
      <c r="E699" s="15" t="s">
        <v>1031</v>
      </c>
      <c r="F699" s="15" t="s">
        <v>2493</v>
      </c>
      <c r="G699" s="16">
        <v>38</v>
      </c>
      <c r="H699" s="17">
        <f t="shared" si="47"/>
        <v>25.112107623318384</v>
      </c>
      <c r="I699" s="17">
        <f t="shared" si="48"/>
        <v>954.26008968609858</v>
      </c>
      <c r="J699" s="18" t="s">
        <v>3646</v>
      </c>
      <c r="K699" s="19" t="s">
        <v>3650</v>
      </c>
      <c r="L699" s="20">
        <v>280</v>
      </c>
      <c r="M699" s="22">
        <f t="shared" si="50"/>
        <v>10640</v>
      </c>
    </row>
    <row r="700" spans="2:13" ht="18.75" outlineLevel="2" x14ac:dyDescent="0.2">
      <c r="B700" s="21" t="s">
        <v>3648</v>
      </c>
      <c r="C700" s="15" t="s">
        <v>3640</v>
      </c>
      <c r="D700" s="15" t="s">
        <v>3647</v>
      </c>
      <c r="E700" s="15" t="s">
        <v>1031</v>
      </c>
      <c r="F700" s="15" t="s">
        <v>2494</v>
      </c>
      <c r="G700" s="16">
        <v>16</v>
      </c>
      <c r="H700" s="17">
        <f t="shared" si="47"/>
        <v>25.112107623318384</v>
      </c>
      <c r="I700" s="17">
        <f t="shared" si="48"/>
        <v>401.79372197309414</v>
      </c>
      <c r="J700" s="18" t="s">
        <v>3646</v>
      </c>
      <c r="K700" s="19" t="s">
        <v>3651</v>
      </c>
      <c r="L700" s="20">
        <v>280</v>
      </c>
      <c r="M700" s="22">
        <f t="shared" si="50"/>
        <v>4480</v>
      </c>
    </row>
    <row r="701" spans="2:13" ht="18.75" outlineLevel="2" x14ac:dyDescent="0.2">
      <c r="B701" s="21" t="s">
        <v>3648</v>
      </c>
      <c r="C701" s="15" t="s">
        <v>3640</v>
      </c>
      <c r="D701" s="15" t="s">
        <v>3647</v>
      </c>
      <c r="E701" s="15" t="s">
        <v>1031</v>
      </c>
      <c r="F701" s="15" t="s">
        <v>2496</v>
      </c>
      <c r="G701" s="16">
        <v>1</v>
      </c>
      <c r="H701" s="17">
        <f t="shared" si="47"/>
        <v>25.112107623318384</v>
      </c>
      <c r="I701" s="17">
        <f t="shared" si="48"/>
        <v>25.112107623318384</v>
      </c>
      <c r="J701" s="18" t="s">
        <v>3646</v>
      </c>
      <c r="K701" s="19" t="s">
        <v>3652</v>
      </c>
      <c r="L701" s="20">
        <v>280</v>
      </c>
      <c r="M701" s="22">
        <f t="shared" si="50"/>
        <v>280</v>
      </c>
    </row>
    <row r="702" spans="2:13" ht="18.75" outlineLevel="2" x14ac:dyDescent="0.2">
      <c r="B702" s="21" t="s">
        <v>3662</v>
      </c>
      <c r="C702" s="15" t="s">
        <v>3640</v>
      </c>
      <c r="D702" s="15" t="s">
        <v>3660</v>
      </c>
      <c r="E702" s="15" t="s">
        <v>1032</v>
      </c>
      <c r="F702" s="15" t="s">
        <v>2494</v>
      </c>
      <c r="G702" s="16">
        <v>63</v>
      </c>
      <c r="H702" s="17">
        <f t="shared" si="47"/>
        <v>107.53363228699551</v>
      </c>
      <c r="I702" s="17">
        <f t="shared" si="48"/>
        <v>6774.6188340807175</v>
      </c>
      <c r="J702" s="18" t="s">
        <v>3659</v>
      </c>
      <c r="K702" s="19" t="s">
        <v>3661</v>
      </c>
      <c r="L702" s="20">
        <v>1199</v>
      </c>
      <c r="M702" s="22">
        <f t="shared" si="50"/>
        <v>75537</v>
      </c>
    </row>
    <row r="703" spans="2:13" ht="18.75" outlineLevel="2" x14ac:dyDescent="0.2">
      <c r="B703" s="21" t="s">
        <v>3662</v>
      </c>
      <c r="C703" s="15" t="s">
        <v>3640</v>
      </c>
      <c r="D703" s="15" t="s">
        <v>3660</v>
      </c>
      <c r="E703" s="15" t="s">
        <v>1032</v>
      </c>
      <c r="F703" s="15" t="s">
        <v>2496</v>
      </c>
      <c r="G703" s="16">
        <v>58</v>
      </c>
      <c r="H703" s="17">
        <f t="shared" si="47"/>
        <v>107.53363228699551</v>
      </c>
      <c r="I703" s="17">
        <f t="shared" si="48"/>
        <v>6236.9506726457394</v>
      </c>
      <c r="J703" s="18" t="s">
        <v>3659</v>
      </c>
      <c r="K703" s="19" t="s">
        <v>3663</v>
      </c>
      <c r="L703" s="20">
        <v>1199</v>
      </c>
      <c r="M703" s="22">
        <f t="shared" si="50"/>
        <v>69542</v>
      </c>
    </row>
    <row r="704" spans="2:13" ht="18.75" outlineLevel="2" x14ac:dyDescent="0.2">
      <c r="B704" s="21" t="s">
        <v>3656</v>
      </c>
      <c r="C704" s="15" t="s">
        <v>3640</v>
      </c>
      <c r="D704" s="15" t="s">
        <v>3654</v>
      </c>
      <c r="E704" s="15" t="s">
        <v>1032</v>
      </c>
      <c r="F704" s="15" t="s">
        <v>2498</v>
      </c>
      <c r="G704" s="16">
        <v>31</v>
      </c>
      <c r="H704" s="17">
        <f t="shared" si="47"/>
        <v>62.690582959641254</v>
      </c>
      <c r="I704" s="17">
        <f t="shared" si="48"/>
        <v>1943.4080717488789</v>
      </c>
      <c r="J704" s="18" t="s">
        <v>3653</v>
      </c>
      <c r="K704" s="19" t="s">
        <v>3655</v>
      </c>
      <c r="L704" s="20">
        <v>699</v>
      </c>
      <c r="M704" s="22">
        <f t="shared" si="50"/>
        <v>21669</v>
      </c>
    </row>
    <row r="705" spans="2:13" ht="18.75" outlineLevel="2" x14ac:dyDescent="0.2">
      <c r="B705" s="21" t="s">
        <v>3656</v>
      </c>
      <c r="C705" s="15" t="s">
        <v>3640</v>
      </c>
      <c r="D705" s="15" t="s">
        <v>3654</v>
      </c>
      <c r="E705" s="15" t="s">
        <v>1032</v>
      </c>
      <c r="F705" s="15" t="s">
        <v>3658</v>
      </c>
      <c r="G705" s="16">
        <v>18</v>
      </c>
      <c r="H705" s="17">
        <f t="shared" si="47"/>
        <v>62.690582959641254</v>
      </c>
      <c r="I705" s="17">
        <f t="shared" si="48"/>
        <v>1128.4304932735427</v>
      </c>
      <c r="J705" s="18" t="s">
        <v>3653</v>
      </c>
      <c r="K705" s="19" t="s">
        <v>3657</v>
      </c>
      <c r="L705" s="20">
        <v>699</v>
      </c>
      <c r="M705" s="22">
        <f t="shared" si="50"/>
        <v>12582</v>
      </c>
    </row>
    <row r="706" spans="2:13" ht="18.75" outlineLevel="2" x14ac:dyDescent="0.2">
      <c r="B706" s="21" t="s">
        <v>3666</v>
      </c>
      <c r="C706" s="15" t="s">
        <v>3640</v>
      </c>
      <c r="D706" s="15" t="s">
        <v>3665</v>
      </c>
      <c r="E706" s="15" t="s">
        <v>1032</v>
      </c>
      <c r="F706" s="15" t="s">
        <v>2494</v>
      </c>
      <c r="G706" s="16">
        <v>48</v>
      </c>
      <c r="H706" s="17">
        <f t="shared" si="47"/>
        <v>76.233183856502237</v>
      </c>
      <c r="I706" s="17">
        <f t="shared" si="48"/>
        <v>3659.1928251121071</v>
      </c>
      <c r="J706" s="18" t="s">
        <v>3664</v>
      </c>
      <c r="K706" s="19" t="s">
        <v>3667</v>
      </c>
      <c r="L706" s="20">
        <v>850</v>
      </c>
      <c r="M706" s="22">
        <f t="shared" si="50"/>
        <v>40800</v>
      </c>
    </row>
    <row r="707" spans="2:13" ht="18.75" outlineLevel="2" x14ac:dyDescent="0.2">
      <c r="B707" s="21" t="s">
        <v>3643</v>
      </c>
      <c r="C707" s="15" t="s">
        <v>3640</v>
      </c>
      <c r="D707" s="15" t="s">
        <v>3642</v>
      </c>
      <c r="E707" s="15" t="s">
        <v>1032</v>
      </c>
      <c r="F707" s="15" t="s">
        <v>2493</v>
      </c>
      <c r="G707" s="16">
        <v>37</v>
      </c>
      <c r="H707" s="17">
        <f t="shared" si="47"/>
        <v>78.834080717488789</v>
      </c>
      <c r="I707" s="17">
        <f t="shared" si="48"/>
        <v>2916.8609865470853</v>
      </c>
      <c r="J707" s="18" t="s">
        <v>3641</v>
      </c>
      <c r="K707" s="19" t="s">
        <v>3644</v>
      </c>
      <c r="L707" s="20">
        <v>879</v>
      </c>
      <c r="M707" s="22">
        <f t="shared" si="50"/>
        <v>32523</v>
      </c>
    </row>
    <row r="708" spans="2:13" ht="19.5" outlineLevel="2" thickBot="1" x14ac:dyDescent="0.25">
      <c r="B708" s="21" t="s">
        <v>3643</v>
      </c>
      <c r="C708" s="15" t="s">
        <v>3640</v>
      </c>
      <c r="D708" s="15" t="s">
        <v>3642</v>
      </c>
      <c r="E708" s="15" t="s">
        <v>1032</v>
      </c>
      <c r="F708" s="15" t="s">
        <v>2494</v>
      </c>
      <c r="G708" s="16">
        <v>44</v>
      </c>
      <c r="H708" s="17">
        <f t="shared" si="47"/>
        <v>78.834080717488789</v>
      </c>
      <c r="I708" s="17">
        <f t="shared" si="48"/>
        <v>3468.6995515695066</v>
      </c>
      <c r="J708" s="18" t="s">
        <v>3641</v>
      </c>
      <c r="K708" s="19" t="s">
        <v>3645</v>
      </c>
      <c r="L708" s="20">
        <v>879</v>
      </c>
      <c r="M708" s="22">
        <f t="shared" si="50"/>
        <v>38676</v>
      </c>
    </row>
    <row r="709" spans="2:13" ht="27" customHeight="1" outlineLevel="1" thickBot="1" x14ac:dyDescent="0.25">
      <c r="B709" s="46"/>
      <c r="C709" s="47" t="s">
        <v>1100</v>
      </c>
      <c r="D709" s="48"/>
      <c r="E709" s="48"/>
      <c r="F709" s="49"/>
      <c r="G709" s="58">
        <f>SUBTOTAL(9,G698:G708)</f>
        <v>381</v>
      </c>
      <c r="H709" s="65">
        <f>I709/G709</f>
        <v>73.982557113096277</v>
      </c>
      <c r="I709" s="59">
        <f>SUBTOTAL(9,I698:I708)</f>
        <v>28187.354260089684</v>
      </c>
      <c r="J709" s="54"/>
      <c r="K709" s="55"/>
      <c r="L709" s="56"/>
      <c r="M709" s="57"/>
    </row>
    <row r="710" spans="2:13" ht="19.5" outlineLevel="2" thickBot="1" x14ac:dyDescent="0.25">
      <c r="B710" s="21" t="s">
        <v>3672</v>
      </c>
      <c r="C710" s="15" t="s">
        <v>3668</v>
      </c>
      <c r="D710" s="15" t="s">
        <v>3670</v>
      </c>
      <c r="E710" s="15" t="s">
        <v>1025</v>
      </c>
      <c r="F710" s="15" t="s">
        <v>3018</v>
      </c>
      <c r="G710" s="16">
        <v>82</v>
      </c>
      <c r="H710" s="17">
        <f t="shared" si="47"/>
        <v>87.802690582959642</v>
      </c>
      <c r="I710" s="17">
        <f t="shared" si="48"/>
        <v>7199.820627802691</v>
      </c>
      <c r="J710" s="18" t="s">
        <v>3669</v>
      </c>
      <c r="K710" s="19" t="s">
        <v>3671</v>
      </c>
      <c r="L710" s="20">
        <v>979</v>
      </c>
      <c r="M710" s="22">
        <f>L710*G710</f>
        <v>80278</v>
      </c>
    </row>
    <row r="711" spans="2:13" ht="27" customHeight="1" outlineLevel="1" thickBot="1" x14ac:dyDescent="0.25">
      <c r="B711" s="46"/>
      <c r="C711" s="47" t="s">
        <v>1099</v>
      </c>
      <c r="D711" s="48"/>
      <c r="E711" s="48"/>
      <c r="F711" s="49"/>
      <c r="G711" s="58">
        <f>SUBTOTAL(9,G710:G710)</f>
        <v>82</v>
      </c>
      <c r="H711" s="65">
        <f>I711/G711</f>
        <v>87.802690582959642</v>
      </c>
      <c r="I711" s="59">
        <f>SUBTOTAL(9,I710:I710)</f>
        <v>7199.820627802691</v>
      </c>
      <c r="J711" s="54"/>
      <c r="K711" s="55"/>
      <c r="L711" s="56"/>
      <c r="M711" s="57"/>
    </row>
    <row r="712" spans="2:13" ht="18.75" outlineLevel="2" x14ac:dyDescent="0.2">
      <c r="B712" s="21" t="s">
        <v>3677</v>
      </c>
      <c r="C712" s="15" t="s">
        <v>3673</v>
      </c>
      <c r="D712" s="15" t="s">
        <v>3675</v>
      </c>
      <c r="E712" s="15" t="s">
        <v>1031</v>
      </c>
      <c r="F712" s="15" t="s">
        <v>3109</v>
      </c>
      <c r="G712" s="16">
        <v>7</v>
      </c>
      <c r="H712" s="17">
        <f t="shared" si="47"/>
        <v>21.434977578475337</v>
      </c>
      <c r="I712" s="17">
        <f t="shared" si="48"/>
        <v>150.04484304932737</v>
      </c>
      <c r="J712" s="18" t="s">
        <v>3674</v>
      </c>
      <c r="K712" s="19" t="s">
        <v>3676</v>
      </c>
      <c r="L712" s="20">
        <v>239</v>
      </c>
      <c r="M712" s="22">
        <f>L712*G712</f>
        <v>1673</v>
      </c>
    </row>
    <row r="713" spans="2:13" ht="18.75" outlineLevel="2" x14ac:dyDescent="0.2">
      <c r="B713" s="21" t="s">
        <v>3677</v>
      </c>
      <c r="C713" s="15" t="s">
        <v>3673</v>
      </c>
      <c r="D713" s="15" t="s">
        <v>3675</v>
      </c>
      <c r="E713" s="15" t="s">
        <v>1031</v>
      </c>
      <c r="F713" s="15" t="s">
        <v>2571</v>
      </c>
      <c r="G713" s="16">
        <v>14</v>
      </c>
      <c r="H713" s="17">
        <f t="shared" si="47"/>
        <v>21.434977578475337</v>
      </c>
      <c r="I713" s="17">
        <f t="shared" si="48"/>
        <v>300.08968609865474</v>
      </c>
      <c r="J713" s="18" t="s">
        <v>3674</v>
      </c>
      <c r="K713" s="19" t="s">
        <v>3678</v>
      </c>
      <c r="L713" s="20">
        <v>239</v>
      </c>
      <c r="M713" s="22">
        <f>L713*G713</f>
        <v>3346</v>
      </c>
    </row>
    <row r="714" spans="2:13" ht="18.75" outlineLevel="2" x14ac:dyDescent="0.2">
      <c r="B714" s="21" t="s">
        <v>3677</v>
      </c>
      <c r="C714" s="15" t="s">
        <v>3673</v>
      </c>
      <c r="D714" s="15" t="s">
        <v>3675</v>
      </c>
      <c r="E714" s="15" t="s">
        <v>1031</v>
      </c>
      <c r="F714" s="15" t="s">
        <v>2534</v>
      </c>
      <c r="G714" s="16">
        <v>23</v>
      </c>
      <c r="H714" s="17">
        <f t="shared" si="47"/>
        <v>21.434977578475337</v>
      </c>
      <c r="I714" s="17">
        <f t="shared" si="48"/>
        <v>493.00448430493276</v>
      </c>
      <c r="J714" s="18" t="s">
        <v>3674</v>
      </c>
      <c r="K714" s="19" t="s">
        <v>3679</v>
      </c>
      <c r="L714" s="20">
        <v>239</v>
      </c>
      <c r="M714" s="22">
        <f>L714*G714</f>
        <v>5497</v>
      </c>
    </row>
    <row r="715" spans="2:13" ht="18.75" outlineLevel="2" x14ac:dyDescent="0.2">
      <c r="B715" s="21" t="s">
        <v>3677</v>
      </c>
      <c r="C715" s="15" t="s">
        <v>3673</v>
      </c>
      <c r="D715" s="15" t="s">
        <v>3675</v>
      </c>
      <c r="E715" s="15" t="s">
        <v>1031</v>
      </c>
      <c r="F715" s="15" t="s">
        <v>2575</v>
      </c>
      <c r="G715" s="16">
        <v>17</v>
      </c>
      <c r="H715" s="17">
        <f t="shared" si="47"/>
        <v>21.434977578475337</v>
      </c>
      <c r="I715" s="17">
        <f t="shared" si="48"/>
        <v>364.39461883408075</v>
      </c>
      <c r="J715" s="18" t="s">
        <v>3674</v>
      </c>
      <c r="K715" s="19" t="s">
        <v>3680</v>
      </c>
      <c r="L715" s="20">
        <v>239</v>
      </c>
      <c r="M715" s="22">
        <f>L715*G715</f>
        <v>4063</v>
      </c>
    </row>
    <row r="716" spans="2:13" ht="19.5" outlineLevel="2" thickBot="1" x14ac:dyDescent="0.25">
      <c r="B716" s="21" t="s">
        <v>3677</v>
      </c>
      <c r="C716" s="15" t="s">
        <v>3673</v>
      </c>
      <c r="D716" s="15" t="s">
        <v>3675</v>
      </c>
      <c r="E716" s="15" t="s">
        <v>1031</v>
      </c>
      <c r="F716" s="15" t="s">
        <v>2536</v>
      </c>
      <c r="G716" s="16">
        <v>17</v>
      </c>
      <c r="H716" s="17">
        <f t="shared" si="47"/>
        <v>21.434977578475337</v>
      </c>
      <c r="I716" s="17">
        <f t="shared" si="48"/>
        <v>364.39461883408075</v>
      </c>
      <c r="J716" s="18" t="s">
        <v>3674</v>
      </c>
      <c r="K716" s="19" t="s">
        <v>3681</v>
      </c>
      <c r="L716" s="20">
        <v>239</v>
      </c>
      <c r="M716" s="22">
        <f>L716*G716</f>
        <v>4063</v>
      </c>
    </row>
    <row r="717" spans="2:13" ht="27" customHeight="1" outlineLevel="1" thickBot="1" x14ac:dyDescent="0.25">
      <c r="B717" s="46"/>
      <c r="C717" s="47" t="s">
        <v>1098</v>
      </c>
      <c r="D717" s="48"/>
      <c r="E717" s="48"/>
      <c r="F717" s="49"/>
      <c r="G717" s="58">
        <f>SUBTOTAL(9,G712:G716)</f>
        <v>78</v>
      </c>
      <c r="H717" s="65">
        <f>I717/G717</f>
        <v>21.43497757847534</v>
      </c>
      <c r="I717" s="59">
        <f>SUBTOTAL(9,I712:I716)</f>
        <v>1671.9282511210765</v>
      </c>
      <c r="J717" s="54"/>
      <c r="K717" s="55"/>
      <c r="L717" s="56"/>
      <c r="M717" s="57"/>
    </row>
    <row r="718" spans="2:13" ht="18.75" outlineLevel="2" x14ac:dyDescent="0.2">
      <c r="B718" s="21" t="s">
        <v>3686</v>
      </c>
      <c r="C718" s="15" t="s">
        <v>3682</v>
      </c>
      <c r="D718" s="15" t="s">
        <v>3684</v>
      </c>
      <c r="E718" s="15" t="s">
        <v>1032</v>
      </c>
      <c r="F718" s="15" t="s">
        <v>2486</v>
      </c>
      <c r="G718" s="16">
        <v>13</v>
      </c>
      <c r="H718" s="17">
        <f t="shared" si="47"/>
        <v>161.34529147982062</v>
      </c>
      <c r="I718" s="17">
        <f t="shared" si="48"/>
        <v>2097.4887892376682</v>
      </c>
      <c r="J718" s="18" t="s">
        <v>3683</v>
      </c>
      <c r="K718" s="19" t="s">
        <v>3685</v>
      </c>
      <c r="L718" s="20">
        <v>1799</v>
      </c>
      <c r="M718" s="22">
        <f>L718*G718</f>
        <v>23387</v>
      </c>
    </row>
    <row r="719" spans="2:13" ht="18.75" outlineLevel="2" x14ac:dyDescent="0.2">
      <c r="B719" s="21" t="s">
        <v>3686</v>
      </c>
      <c r="C719" s="15" t="s">
        <v>3682</v>
      </c>
      <c r="D719" s="15" t="s">
        <v>3684</v>
      </c>
      <c r="E719" s="15" t="s">
        <v>1032</v>
      </c>
      <c r="F719" s="15" t="s">
        <v>2489</v>
      </c>
      <c r="G719" s="16">
        <v>28</v>
      </c>
      <c r="H719" s="17">
        <f t="shared" si="47"/>
        <v>161.34529147982062</v>
      </c>
      <c r="I719" s="17">
        <f t="shared" si="48"/>
        <v>4517.6681614349773</v>
      </c>
      <c r="J719" s="18" t="s">
        <v>3683</v>
      </c>
      <c r="K719" s="19" t="s">
        <v>3687</v>
      </c>
      <c r="L719" s="20">
        <v>1799</v>
      </c>
      <c r="M719" s="22">
        <f>L719*G719</f>
        <v>50372</v>
      </c>
    </row>
    <row r="720" spans="2:13" ht="19.5" outlineLevel="2" thickBot="1" x14ac:dyDescent="0.25">
      <c r="B720" s="21" t="s">
        <v>3686</v>
      </c>
      <c r="C720" s="15" t="s">
        <v>3682</v>
      </c>
      <c r="D720" s="15" t="s">
        <v>3684</v>
      </c>
      <c r="E720" s="15" t="s">
        <v>1032</v>
      </c>
      <c r="F720" s="15" t="s">
        <v>2491</v>
      </c>
      <c r="G720" s="16">
        <v>20</v>
      </c>
      <c r="H720" s="17">
        <f t="shared" si="47"/>
        <v>161.34529147982062</v>
      </c>
      <c r="I720" s="17">
        <f t="shared" si="48"/>
        <v>3226.9058295964123</v>
      </c>
      <c r="J720" s="18" t="s">
        <v>3683</v>
      </c>
      <c r="K720" s="19" t="s">
        <v>3688</v>
      </c>
      <c r="L720" s="20">
        <v>1799</v>
      </c>
      <c r="M720" s="22">
        <f>L720*G720</f>
        <v>35980</v>
      </c>
    </row>
    <row r="721" spans="2:13" ht="27" customHeight="1" outlineLevel="1" thickBot="1" x14ac:dyDescent="0.25">
      <c r="B721" s="46"/>
      <c r="C721" s="47" t="s">
        <v>1097</v>
      </c>
      <c r="D721" s="48"/>
      <c r="E721" s="48"/>
      <c r="F721" s="49"/>
      <c r="G721" s="58">
        <f>SUBTOTAL(9,G718:G720)</f>
        <v>61</v>
      </c>
      <c r="H721" s="65">
        <f>I721/G721</f>
        <v>161.34529147982062</v>
      </c>
      <c r="I721" s="59">
        <f>SUBTOTAL(9,I718:I720)</f>
        <v>9842.0627802690578</v>
      </c>
      <c r="J721" s="54"/>
      <c r="K721" s="55"/>
      <c r="L721" s="56"/>
      <c r="M721" s="57"/>
    </row>
    <row r="722" spans="2:13" ht="18.75" outlineLevel="2" x14ac:dyDescent="0.2">
      <c r="B722" s="21" t="s">
        <v>3737</v>
      </c>
      <c r="C722" s="15" t="s">
        <v>3689</v>
      </c>
      <c r="D722" s="15" t="s">
        <v>3735</v>
      </c>
      <c r="E722" s="15" t="s">
        <v>1024</v>
      </c>
      <c r="F722" s="15" t="s">
        <v>2575</v>
      </c>
      <c r="G722" s="16">
        <v>28</v>
      </c>
      <c r="H722" s="17">
        <f t="shared" si="47"/>
        <v>84.215246636771298</v>
      </c>
      <c r="I722" s="17">
        <f t="shared" si="48"/>
        <v>2358.0269058295962</v>
      </c>
      <c r="J722" s="18" t="s">
        <v>3734</v>
      </c>
      <c r="K722" s="19" t="s">
        <v>3736</v>
      </c>
      <c r="L722" s="20">
        <v>939</v>
      </c>
      <c r="M722" s="22">
        <f t="shared" ref="M722:M756" si="51">L722*G722</f>
        <v>26292</v>
      </c>
    </row>
    <row r="723" spans="2:13" ht="18.75" outlineLevel="2" x14ac:dyDescent="0.2">
      <c r="B723" s="21" t="s">
        <v>3737</v>
      </c>
      <c r="C723" s="15" t="s">
        <v>3689</v>
      </c>
      <c r="D723" s="15" t="s">
        <v>3735</v>
      </c>
      <c r="E723" s="15" t="s">
        <v>1024</v>
      </c>
      <c r="F723" s="15" t="s">
        <v>2536</v>
      </c>
      <c r="G723" s="16">
        <v>24</v>
      </c>
      <c r="H723" s="17">
        <f t="shared" si="47"/>
        <v>84.215246636771298</v>
      </c>
      <c r="I723" s="17">
        <f t="shared" si="48"/>
        <v>2021.1659192825111</v>
      </c>
      <c r="J723" s="18" t="s">
        <v>3734</v>
      </c>
      <c r="K723" s="19" t="s">
        <v>3738</v>
      </c>
      <c r="L723" s="20">
        <v>939</v>
      </c>
      <c r="M723" s="22">
        <f t="shared" si="51"/>
        <v>22536</v>
      </c>
    </row>
    <row r="724" spans="2:13" ht="18.75" outlineLevel="2" x14ac:dyDescent="0.2">
      <c r="B724" s="21" t="s">
        <v>3737</v>
      </c>
      <c r="C724" s="15" t="s">
        <v>3689</v>
      </c>
      <c r="D724" s="15" t="s">
        <v>3735</v>
      </c>
      <c r="E724" s="15" t="s">
        <v>1024</v>
      </c>
      <c r="F724" s="15" t="s">
        <v>2578</v>
      </c>
      <c r="G724" s="16">
        <v>24</v>
      </c>
      <c r="H724" s="17">
        <f t="shared" si="47"/>
        <v>84.215246636771298</v>
      </c>
      <c r="I724" s="17">
        <f t="shared" si="48"/>
        <v>2021.1659192825111</v>
      </c>
      <c r="J724" s="18" t="s">
        <v>3734</v>
      </c>
      <c r="K724" s="19" t="s">
        <v>3739</v>
      </c>
      <c r="L724" s="20">
        <v>939</v>
      </c>
      <c r="M724" s="22">
        <f t="shared" si="51"/>
        <v>22536</v>
      </c>
    </row>
    <row r="725" spans="2:13" ht="18.75" outlineLevel="2" x14ac:dyDescent="0.2">
      <c r="B725" s="21" t="s">
        <v>3720</v>
      </c>
      <c r="C725" s="15" t="s">
        <v>3689</v>
      </c>
      <c r="D725" s="15" t="s">
        <v>3718</v>
      </c>
      <c r="E725" s="15" t="s">
        <v>1024</v>
      </c>
      <c r="F725" s="15" t="s">
        <v>2571</v>
      </c>
      <c r="G725" s="16">
        <v>13</v>
      </c>
      <c r="H725" s="17">
        <f t="shared" si="47"/>
        <v>98.56502242152466</v>
      </c>
      <c r="I725" s="17">
        <f t="shared" si="48"/>
        <v>1281.3452914798206</v>
      </c>
      <c r="J725" s="18" t="s">
        <v>3717</v>
      </c>
      <c r="K725" s="19" t="s">
        <v>3719</v>
      </c>
      <c r="L725" s="20">
        <v>1099</v>
      </c>
      <c r="M725" s="22">
        <f t="shared" si="51"/>
        <v>14287</v>
      </c>
    </row>
    <row r="726" spans="2:13" ht="18.75" outlineLevel="2" x14ac:dyDescent="0.2">
      <c r="B726" s="21" t="s">
        <v>3720</v>
      </c>
      <c r="C726" s="15" t="s">
        <v>3689</v>
      </c>
      <c r="D726" s="15" t="s">
        <v>3718</v>
      </c>
      <c r="E726" s="15" t="s">
        <v>1024</v>
      </c>
      <c r="F726" s="15" t="s">
        <v>2534</v>
      </c>
      <c r="G726" s="16">
        <v>9</v>
      </c>
      <c r="H726" s="17">
        <f t="shared" si="47"/>
        <v>98.56502242152466</v>
      </c>
      <c r="I726" s="17">
        <f t="shared" si="48"/>
        <v>887.08520179372192</v>
      </c>
      <c r="J726" s="18" t="s">
        <v>3717</v>
      </c>
      <c r="K726" s="19" t="s">
        <v>3721</v>
      </c>
      <c r="L726" s="20">
        <v>1099</v>
      </c>
      <c r="M726" s="22">
        <f t="shared" si="51"/>
        <v>9891</v>
      </c>
    </row>
    <row r="727" spans="2:13" ht="18.75" outlineLevel="2" x14ac:dyDescent="0.2">
      <c r="B727" s="21" t="s">
        <v>3720</v>
      </c>
      <c r="C727" s="15" t="s">
        <v>3689</v>
      </c>
      <c r="D727" s="15" t="s">
        <v>3718</v>
      </c>
      <c r="E727" s="15" t="s">
        <v>1024</v>
      </c>
      <c r="F727" s="15" t="s">
        <v>2575</v>
      </c>
      <c r="G727" s="16">
        <v>20</v>
      </c>
      <c r="H727" s="17">
        <f t="shared" si="47"/>
        <v>98.56502242152466</v>
      </c>
      <c r="I727" s="17">
        <f t="shared" si="48"/>
        <v>1971.3004484304931</v>
      </c>
      <c r="J727" s="18" t="s">
        <v>3717</v>
      </c>
      <c r="K727" s="19" t="s">
        <v>3722</v>
      </c>
      <c r="L727" s="20">
        <v>1099</v>
      </c>
      <c r="M727" s="22">
        <f t="shared" si="51"/>
        <v>21980</v>
      </c>
    </row>
    <row r="728" spans="2:13" ht="18.75" outlineLevel="2" x14ac:dyDescent="0.2">
      <c r="B728" s="21" t="s">
        <v>3720</v>
      </c>
      <c r="C728" s="15" t="s">
        <v>3689</v>
      </c>
      <c r="D728" s="15" t="s">
        <v>3718</v>
      </c>
      <c r="E728" s="15" t="s">
        <v>1024</v>
      </c>
      <c r="F728" s="15" t="s">
        <v>2536</v>
      </c>
      <c r="G728" s="16">
        <v>20</v>
      </c>
      <c r="H728" s="17">
        <f t="shared" si="47"/>
        <v>98.56502242152466</v>
      </c>
      <c r="I728" s="17">
        <f t="shared" si="48"/>
        <v>1971.3004484304931</v>
      </c>
      <c r="J728" s="18" t="s">
        <v>3717</v>
      </c>
      <c r="K728" s="19" t="s">
        <v>3723</v>
      </c>
      <c r="L728" s="20">
        <v>1099</v>
      </c>
      <c r="M728" s="22">
        <f t="shared" si="51"/>
        <v>21980</v>
      </c>
    </row>
    <row r="729" spans="2:13" ht="18.75" outlineLevel="2" x14ac:dyDescent="0.2">
      <c r="B729" s="21" t="s">
        <v>3720</v>
      </c>
      <c r="C729" s="15" t="s">
        <v>3689</v>
      </c>
      <c r="D729" s="15" t="s">
        <v>3718</v>
      </c>
      <c r="E729" s="15" t="s">
        <v>1024</v>
      </c>
      <c r="F729" s="15" t="s">
        <v>2578</v>
      </c>
      <c r="G729" s="16">
        <v>10</v>
      </c>
      <c r="H729" s="17">
        <f t="shared" si="47"/>
        <v>98.56502242152466</v>
      </c>
      <c r="I729" s="17">
        <f t="shared" si="48"/>
        <v>985.65022421524657</v>
      </c>
      <c r="J729" s="18" t="s">
        <v>3717</v>
      </c>
      <c r="K729" s="19" t="s">
        <v>3724</v>
      </c>
      <c r="L729" s="20">
        <v>1099</v>
      </c>
      <c r="M729" s="22">
        <f t="shared" si="51"/>
        <v>10990</v>
      </c>
    </row>
    <row r="730" spans="2:13" ht="18.75" outlineLevel="2" x14ac:dyDescent="0.2">
      <c r="B730" s="21" t="s">
        <v>3728</v>
      </c>
      <c r="C730" s="15" t="s">
        <v>3689</v>
      </c>
      <c r="D730" s="15" t="s">
        <v>3726</v>
      </c>
      <c r="E730" s="15" t="s">
        <v>1024</v>
      </c>
      <c r="F730" s="15" t="s">
        <v>3071</v>
      </c>
      <c r="G730" s="16">
        <v>39</v>
      </c>
      <c r="H730" s="17">
        <f t="shared" si="47"/>
        <v>89.596412556053806</v>
      </c>
      <c r="I730" s="17">
        <f t="shared" si="48"/>
        <v>3494.2600896860986</v>
      </c>
      <c r="J730" s="18" t="s">
        <v>3725</v>
      </c>
      <c r="K730" s="19" t="s">
        <v>3727</v>
      </c>
      <c r="L730" s="20">
        <v>999</v>
      </c>
      <c r="M730" s="22">
        <f t="shared" si="51"/>
        <v>38961</v>
      </c>
    </row>
    <row r="731" spans="2:13" ht="18.75" outlineLevel="2" x14ac:dyDescent="0.2">
      <c r="B731" s="21" t="s">
        <v>3728</v>
      </c>
      <c r="C731" s="15" t="s">
        <v>3689</v>
      </c>
      <c r="D731" s="15" t="s">
        <v>3726</v>
      </c>
      <c r="E731" s="15" t="s">
        <v>1024</v>
      </c>
      <c r="F731" s="15" t="s">
        <v>3072</v>
      </c>
      <c r="G731" s="16">
        <v>31</v>
      </c>
      <c r="H731" s="17">
        <f t="shared" si="47"/>
        <v>89.596412556053806</v>
      </c>
      <c r="I731" s="17">
        <f t="shared" si="48"/>
        <v>2777.4887892376678</v>
      </c>
      <c r="J731" s="18" t="s">
        <v>3725</v>
      </c>
      <c r="K731" s="19" t="s">
        <v>3729</v>
      </c>
      <c r="L731" s="20">
        <v>999</v>
      </c>
      <c r="M731" s="22">
        <f t="shared" si="51"/>
        <v>30969</v>
      </c>
    </row>
    <row r="732" spans="2:13" ht="18.75" outlineLevel="2" x14ac:dyDescent="0.2">
      <c r="B732" s="21" t="s">
        <v>3728</v>
      </c>
      <c r="C732" s="15" t="s">
        <v>3689</v>
      </c>
      <c r="D732" s="15" t="s">
        <v>3726</v>
      </c>
      <c r="E732" s="15" t="s">
        <v>1024</v>
      </c>
      <c r="F732" s="15" t="s">
        <v>3073</v>
      </c>
      <c r="G732" s="16">
        <v>9</v>
      </c>
      <c r="H732" s="17">
        <f t="shared" ref="H732:H797" si="52">L732/11.15</f>
        <v>89.596412556053806</v>
      </c>
      <c r="I732" s="17">
        <f t="shared" ref="I732:I797" si="53">G732*H732</f>
        <v>806.36771300448424</v>
      </c>
      <c r="J732" s="18" t="s">
        <v>3725</v>
      </c>
      <c r="K732" s="19" t="s">
        <v>3730</v>
      </c>
      <c r="L732" s="20">
        <v>999</v>
      </c>
      <c r="M732" s="22">
        <f t="shared" si="51"/>
        <v>8991</v>
      </c>
    </row>
    <row r="733" spans="2:13" ht="18.75" outlineLevel="2" x14ac:dyDescent="0.2">
      <c r="B733" s="21" t="s">
        <v>3728</v>
      </c>
      <c r="C733" s="15" t="s">
        <v>3689</v>
      </c>
      <c r="D733" s="15" t="s">
        <v>3726</v>
      </c>
      <c r="E733" s="15" t="s">
        <v>1024</v>
      </c>
      <c r="F733" s="15" t="s">
        <v>3109</v>
      </c>
      <c r="G733" s="16">
        <v>11</v>
      </c>
      <c r="H733" s="17">
        <f t="shared" si="52"/>
        <v>89.596412556053806</v>
      </c>
      <c r="I733" s="17">
        <f t="shared" si="53"/>
        <v>985.56053811659183</v>
      </c>
      <c r="J733" s="18" t="s">
        <v>3725</v>
      </c>
      <c r="K733" s="19" t="s">
        <v>3731</v>
      </c>
      <c r="L733" s="20">
        <v>999</v>
      </c>
      <c r="M733" s="22">
        <f t="shared" si="51"/>
        <v>10989</v>
      </c>
    </row>
    <row r="734" spans="2:13" ht="18.75" outlineLevel="2" x14ac:dyDescent="0.2">
      <c r="B734" s="21" t="s">
        <v>3728</v>
      </c>
      <c r="C734" s="15" t="s">
        <v>3689</v>
      </c>
      <c r="D734" s="15" t="s">
        <v>3726</v>
      </c>
      <c r="E734" s="15" t="s">
        <v>1024</v>
      </c>
      <c r="F734" s="15" t="s">
        <v>2571</v>
      </c>
      <c r="G734" s="16">
        <v>25</v>
      </c>
      <c r="H734" s="17">
        <f t="shared" si="52"/>
        <v>89.596412556053806</v>
      </c>
      <c r="I734" s="17">
        <f t="shared" si="53"/>
        <v>2239.910313901345</v>
      </c>
      <c r="J734" s="18" t="s">
        <v>3725</v>
      </c>
      <c r="K734" s="19" t="s">
        <v>3732</v>
      </c>
      <c r="L734" s="20">
        <v>999</v>
      </c>
      <c r="M734" s="22">
        <f t="shared" si="51"/>
        <v>24975</v>
      </c>
    </row>
    <row r="735" spans="2:13" ht="18.75" outlineLevel="2" x14ac:dyDescent="0.2">
      <c r="B735" s="21" t="s">
        <v>3728</v>
      </c>
      <c r="C735" s="15" t="s">
        <v>3689</v>
      </c>
      <c r="D735" s="15" t="s">
        <v>3726</v>
      </c>
      <c r="E735" s="15" t="s">
        <v>1024</v>
      </c>
      <c r="F735" s="15" t="s">
        <v>2534</v>
      </c>
      <c r="G735" s="16">
        <v>17</v>
      </c>
      <c r="H735" s="17">
        <f t="shared" si="52"/>
        <v>89.596412556053806</v>
      </c>
      <c r="I735" s="17">
        <f t="shared" si="53"/>
        <v>1523.1390134529147</v>
      </c>
      <c r="J735" s="18" t="s">
        <v>3725</v>
      </c>
      <c r="K735" s="19" t="s">
        <v>3733</v>
      </c>
      <c r="L735" s="20">
        <v>999</v>
      </c>
      <c r="M735" s="22">
        <f t="shared" si="51"/>
        <v>16983</v>
      </c>
    </row>
    <row r="736" spans="2:13" ht="18.75" outlineLevel="2" x14ac:dyDescent="0.2">
      <c r="B736" s="21" t="s">
        <v>3701</v>
      </c>
      <c r="C736" s="15" t="s">
        <v>3689</v>
      </c>
      <c r="D736" s="15" t="s">
        <v>3699</v>
      </c>
      <c r="E736" s="15" t="s">
        <v>1031</v>
      </c>
      <c r="F736" s="15" t="s">
        <v>3071</v>
      </c>
      <c r="G736" s="16">
        <v>7</v>
      </c>
      <c r="H736" s="17">
        <f t="shared" si="52"/>
        <v>48.340807174887892</v>
      </c>
      <c r="I736" s="17">
        <f t="shared" si="53"/>
        <v>338.38565022421523</v>
      </c>
      <c r="J736" s="18" t="s">
        <v>3698</v>
      </c>
      <c r="K736" s="19" t="s">
        <v>3700</v>
      </c>
      <c r="L736" s="20">
        <v>539</v>
      </c>
      <c r="M736" s="22">
        <f t="shared" si="51"/>
        <v>3773</v>
      </c>
    </row>
    <row r="737" spans="2:13" ht="18.75" outlineLevel="2" x14ac:dyDescent="0.2">
      <c r="B737" s="21" t="s">
        <v>3701</v>
      </c>
      <c r="C737" s="15" t="s">
        <v>3689</v>
      </c>
      <c r="D737" s="15" t="s">
        <v>3699</v>
      </c>
      <c r="E737" s="15" t="s">
        <v>1031</v>
      </c>
      <c r="F737" s="15" t="s">
        <v>2571</v>
      </c>
      <c r="G737" s="16">
        <v>25</v>
      </c>
      <c r="H737" s="17">
        <f t="shared" si="52"/>
        <v>48.340807174887892</v>
      </c>
      <c r="I737" s="17">
        <f t="shared" si="53"/>
        <v>1208.5201793721974</v>
      </c>
      <c r="J737" s="18" t="s">
        <v>3698</v>
      </c>
      <c r="K737" s="19" t="s">
        <v>3702</v>
      </c>
      <c r="L737" s="20">
        <v>539</v>
      </c>
      <c r="M737" s="22">
        <f t="shared" si="51"/>
        <v>13475</v>
      </c>
    </row>
    <row r="738" spans="2:13" ht="18.75" outlineLevel="2" x14ac:dyDescent="0.2">
      <c r="B738" s="21" t="s">
        <v>3701</v>
      </c>
      <c r="C738" s="15" t="s">
        <v>3689</v>
      </c>
      <c r="D738" s="15" t="s">
        <v>3699</v>
      </c>
      <c r="E738" s="15" t="s">
        <v>1031</v>
      </c>
      <c r="F738" s="15" t="s">
        <v>2534</v>
      </c>
      <c r="G738" s="16">
        <v>45</v>
      </c>
      <c r="H738" s="17">
        <f t="shared" si="52"/>
        <v>48.340807174887892</v>
      </c>
      <c r="I738" s="17">
        <f t="shared" si="53"/>
        <v>2175.336322869955</v>
      </c>
      <c r="J738" s="18" t="s">
        <v>3698</v>
      </c>
      <c r="K738" s="19" t="s">
        <v>3703</v>
      </c>
      <c r="L738" s="20">
        <v>539</v>
      </c>
      <c r="M738" s="22">
        <f t="shared" si="51"/>
        <v>24255</v>
      </c>
    </row>
    <row r="739" spans="2:13" ht="18.75" outlineLevel="2" x14ac:dyDescent="0.2">
      <c r="B739" s="21" t="s">
        <v>3701</v>
      </c>
      <c r="C739" s="15" t="s">
        <v>3689</v>
      </c>
      <c r="D739" s="15" t="s">
        <v>3699</v>
      </c>
      <c r="E739" s="15" t="s">
        <v>1031</v>
      </c>
      <c r="F739" s="15" t="s">
        <v>2575</v>
      </c>
      <c r="G739" s="16">
        <v>1</v>
      </c>
      <c r="H739" s="17">
        <f t="shared" si="52"/>
        <v>48.340807174887892</v>
      </c>
      <c r="I739" s="17">
        <f t="shared" si="53"/>
        <v>48.340807174887892</v>
      </c>
      <c r="J739" s="18" t="s">
        <v>3698</v>
      </c>
      <c r="K739" s="19" t="s">
        <v>3704</v>
      </c>
      <c r="L739" s="20">
        <v>539</v>
      </c>
      <c r="M739" s="22">
        <f t="shared" si="51"/>
        <v>539</v>
      </c>
    </row>
    <row r="740" spans="2:13" ht="18.75" outlineLevel="2" x14ac:dyDescent="0.2">
      <c r="B740" s="21" t="s">
        <v>3701</v>
      </c>
      <c r="C740" s="15" t="s">
        <v>3689</v>
      </c>
      <c r="D740" s="15" t="s">
        <v>3699</v>
      </c>
      <c r="E740" s="15" t="s">
        <v>1031</v>
      </c>
      <c r="F740" s="15" t="s">
        <v>2575</v>
      </c>
      <c r="G740" s="16">
        <v>48</v>
      </c>
      <c r="H740" s="17">
        <f t="shared" si="52"/>
        <v>48.340807174887892</v>
      </c>
      <c r="I740" s="17">
        <f t="shared" si="53"/>
        <v>2320.358744394619</v>
      </c>
      <c r="J740" s="18" t="s">
        <v>3698</v>
      </c>
      <c r="K740" s="19" t="s">
        <v>3704</v>
      </c>
      <c r="L740" s="20">
        <v>539</v>
      </c>
      <c r="M740" s="22">
        <f t="shared" si="51"/>
        <v>25872</v>
      </c>
    </row>
    <row r="741" spans="2:13" ht="18.75" outlineLevel="2" x14ac:dyDescent="0.2">
      <c r="B741" s="21" t="s">
        <v>3701</v>
      </c>
      <c r="C741" s="15" t="s">
        <v>3689</v>
      </c>
      <c r="D741" s="15" t="s">
        <v>3699</v>
      </c>
      <c r="E741" s="15" t="s">
        <v>1031</v>
      </c>
      <c r="F741" s="15" t="s">
        <v>2536</v>
      </c>
      <c r="G741" s="16">
        <v>2</v>
      </c>
      <c r="H741" s="17">
        <f t="shared" si="52"/>
        <v>48.340807174887892</v>
      </c>
      <c r="I741" s="17">
        <f t="shared" si="53"/>
        <v>96.681614349775785</v>
      </c>
      <c r="J741" s="18" t="s">
        <v>3698</v>
      </c>
      <c r="K741" s="19" t="s">
        <v>3705</v>
      </c>
      <c r="L741" s="20">
        <v>539</v>
      </c>
      <c r="M741" s="22">
        <f t="shared" si="51"/>
        <v>1078</v>
      </c>
    </row>
    <row r="742" spans="2:13" ht="18.75" outlineLevel="2" x14ac:dyDescent="0.2">
      <c r="B742" s="21" t="s">
        <v>3701</v>
      </c>
      <c r="C742" s="15" t="s">
        <v>3689</v>
      </c>
      <c r="D742" s="15" t="s">
        <v>3699</v>
      </c>
      <c r="E742" s="15" t="s">
        <v>1031</v>
      </c>
      <c r="F742" s="15" t="s">
        <v>2536</v>
      </c>
      <c r="G742" s="16">
        <v>40</v>
      </c>
      <c r="H742" s="17">
        <f t="shared" si="52"/>
        <v>48.340807174887892</v>
      </c>
      <c r="I742" s="17">
        <f t="shared" si="53"/>
        <v>1933.6322869955156</v>
      </c>
      <c r="J742" s="18" t="s">
        <v>3698</v>
      </c>
      <c r="K742" s="19" t="s">
        <v>3705</v>
      </c>
      <c r="L742" s="20">
        <v>539</v>
      </c>
      <c r="M742" s="22">
        <f t="shared" si="51"/>
        <v>21560</v>
      </c>
    </row>
    <row r="743" spans="2:13" ht="18.75" outlineLevel="2" x14ac:dyDescent="0.2">
      <c r="B743" s="21" t="s">
        <v>3701</v>
      </c>
      <c r="C743" s="15" t="s">
        <v>3689</v>
      </c>
      <c r="D743" s="15" t="s">
        <v>3699</v>
      </c>
      <c r="E743" s="15" t="s">
        <v>1031</v>
      </c>
      <c r="F743" s="15" t="s">
        <v>2578</v>
      </c>
      <c r="G743" s="16">
        <v>1</v>
      </c>
      <c r="H743" s="17">
        <f t="shared" si="52"/>
        <v>48.340807174887892</v>
      </c>
      <c r="I743" s="17">
        <f t="shared" si="53"/>
        <v>48.340807174887892</v>
      </c>
      <c r="J743" s="18" t="s">
        <v>3698</v>
      </c>
      <c r="K743" s="19" t="s">
        <v>3706</v>
      </c>
      <c r="L743" s="20">
        <v>539</v>
      </c>
      <c r="M743" s="22">
        <f t="shared" si="51"/>
        <v>539</v>
      </c>
    </row>
    <row r="744" spans="2:13" ht="18.75" outlineLevel="2" x14ac:dyDescent="0.2">
      <c r="B744" s="21" t="s">
        <v>3701</v>
      </c>
      <c r="C744" s="15" t="s">
        <v>3689</v>
      </c>
      <c r="D744" s="15" t="s">
        <v>3699</v>
      </c>
      <c r="E744" s="15" t="s">
        <v>1031</v>
      </c>
      <c r="F744" s="15" t="s">
        <v>2578</v>
      </c>
      <c r="G744" s="16">
        <v>45</v>
      </c>
      <c r="H744" s="17">
        <f t="shared" si="52"/>
        <v>48.340807174887892</v>
      </c>
      <c r="I744" s="17">
        <f t="shared" si="53"/>
        <v>2175.336322869955</v>
      </c>
      <c r="J744" s="18" t="s">
        <v>3698</v>
      </c>
      <c r="K744" s="19" t="s">
        <v>3706</v>
      </c>
      <c r="L744" s="20">
        <v>539</v>
      </c>
      <c r="M744" s="22">
        <f t="shared" si="51"/>
        <v>24255</v>
      </c>
    </row>
    <row r="745" spans="2:13" ht="18.75" outlineLevel="2" x14ac:dyDescent="0.2">
      <c r="B745" s="21" t="s">
        <v>3710</v>
      </c>
      <c r="C745" s="15" t="s">
        <v>3689</v>
      </c>
      <c r="D745" s="15" t="s">
        <v>3708</v>
      </c>
      <c r="E745" s="15" t="s">
        <v>1031</v>
      </c>
      <c r="F745" s="15" t="s">
        <v>2571</v>
      </c>
      <c r="G745" s="16">
        <v>5</v>
      </c>
      <c r="H745" s="17">
        <f t="shared" si="52"/>
        <v>48.340807174887892</v>
      </c>
      <c r="I745" s="17">
        <f t="shared" si="53"/>
        <v>241.70403587443946</v>
      </c>
      <c r="J745" s="18" t="s">
        <v>3707</v>
      </c>
      <c r="K745" s="19" t="s">
        <v>3709</v>
      </c>
      <c r="L745" s="20">
        <v>539</v>
      </c>
      <c r="M745" s="22">
        <f t="shared" si="51"/>
        <v>2695</v>
      </c>
    </row>
    <row r="746" spans="2:13" ht="18.75" outlineLevel="2" x14ac:dyDescent="0.2">
      <c r="B746" s="21" t="s">
        <v>3710</v>
      </c>
      <c r="C746" s="15" t="s">
        <v>3689</v>
      </c>
      <c r="D746" s="15" t="s">
        <v>3708</v>
      </c>
      <c r="E746" s="15" t="s">
        <v>1031</v>
      </c>
      <c r="F746" s="15" t="s">
        <v>2534</v>
      </c>
      <c r="G746" s="16">
        <v>20</v>
      </c>
      <c r="H746" s="17">
        <f t="shared" si="52"/>
        <v>48.340807174887892</v>
      </c>
      <c r="I746" s="17">
        <f t="shared" si="53"/>
        <v>966.81614349775782</v>
      </c>
      <c r="J746" s="18" t="s">
        <v>3707</v>
      </c>
      <c r="K746" s="19" t="s">
        <v>3711</v>
      </c>
      <c r="L746" s="20">
        <v>539</v>
      </c>
      <c r="M746" s="22">
        <f t="shared" si="51"/>
        <v>10780</v>
      </c>
    </row>
    <row r="747" spans="2:13" ht="18.75" outlineLevel="2" x14ac:dyDescent="0.2">
      <c r="B747" s="21" t="s">
        <v>3710</v>
      </c>
      <c r="C747" s="15" t="s">
        <v>3689</v>
      </c>
      <c r="D747" s="15" t="s">
        <v>3708</v>
      </c>
      <c r="E747" s="15" t="s">
        <v>1031</v>
      </c>
      <c r="F747" s="15" t="s">
        <v>2575</v>
      </c>
      <c r="G747" s="16">
        <v>30</v>
      </c>
      <c r="H747" s="17">
        <f t="shared" si="52"/>
        <v>48.340807174887892</v>
      </c>
      <c r="I747" s="17">
        <f t="shared" si="53"/>
        <v>1450.2242152466367</v>
      </c>
      <c r="J747" s="18" t="s">
        <v>3707</v>
      </c>
      <c r="K747" s="19" t="s">
        <v>3712</v>
      </c>
      <c r="L747" s="20">
        <v>539</v>
      </c>
      <c r="M747" s="22">
        <f t="shared" si="51"/>
        <v>16170</v>
      </c>
    </row>
    <row r="748" spans="2:13" ht="18.75" outlineLevel="2" x14ac:dyDescent="0.2">
      <c r="B748" s="21" t="s">
        <v>3710</v>
      </c>
      <c r="C748" s="15" t="s">
        <v>3689</v>
      </c>
      <c r="D748" s="15" t="s">
        <v>3708</v>
      </c>
      <c r="E748" s="15" t="s">
        <v>1031</v>
      </c>
      <c r="F748" s="15" t="s">
        <v>2536</v>
      </c>
      <c r="G748" s="16">
        <v>45</v>
      </c>
      <c r="H748" s="17">
        <f t="shared" si="52"/>
        <v>48.340807174887892</v>
      </c>
      <c r="I748" s="17">
        <f t="shared" si="53"/>
        <v>2175.336322869955</v>
      </c>
      <c r="J748" s="18" t="s">
        <v>3707</v>
      </c>
      <c r="K748" s="19" t="s">
        <v>3713</v>
      </c>
      <c r="L748" s="20">
        <v>539</v>
      </c>
      <c r="M748" s="22">
        <f t="shared" si="51"/>
        <v>24255</v>
      </c>
    </row>
    <row r="749" spans="2:13" ht="18.75" outlineLevel="2" x14ac:dyDescent="0.2">
      <c r="B749" s="21" t="s">
        <v>3710</v>
      </c>
      <c r="C749" s="15" t="s">
        <v>3689</v>
      </c>
      <c r="D749" s="15" t="s">
        <v>3708</v>
      </c>
      <c r="E749" s="15" t="s">
        <v>1031</v>
      </c>
      <c r="F749" s="15" t="s">
        <v>2578</v>
      </c>
      <c r="G749" s="16">
        <v>62</v>
      </c>
      <c r="H749" s="17">
        <f t="shared" si="52"/>
        <v>48.340807174887892</v>
      </c>
      <c r="I749" s="17">
        <f t="shared" si="53"/>
        <v>2997.1300448430493</v>
      </c>
      <c r="J749" s="18" t="s">
        <v>3707</v>
      </c>
      <c r="K749" s="19" t="s">
        <v>3714</v>
      </c>
      <c r="L749" s="20">
        <v>539</v>
      </c>
      <c r="M749" s="22">
        <f t="shared" si="51"/>
        <v>33418</v>
      </c>
    </row>
    <row r="750" spans="2:13" ht="18.75" outlineLevel="2" x14ac:dyDescent="0.2">
      <c r="B750" s="21" t="s">
        <v>3710</v>
      </c>
      <c r="C750" s="15" t="s">
        <v>3689</v>
      </c>
      <c r="D750" s="15" t="s">
        <v>3708</v>
      </c>
      <c r="E750" s="15" t="s">
        <v>1031</v>
      </c>
      <c r="F750" s="15" t="s">
        <v>2845</v>
      </c>
      <c r="G750" s="16">
        <v>5</v>
      </c>
      <c r="H750" s="17">
        <f t="shared" si="52"/>
        <v>48.340807174887892</v>
      </c>
      <c r="I750" s="17">
        <f t="shared" si="53"/>
        <v>241.70403587443946</v>
      </c>
      <c r="J750" s="18" t="s">
        <v>3707</v>
      </c>
      <c r="K750" s="19" t="s">
        <v>3715</v>
      </c>
      <c r="L750" s="20">
        <v>539</v>
      </c>
      <c r="M750" s="22">
        <f t="shared" si="51"/>
        <v>2695</v>
      </c>
    </row>
    <row r="751" spans="2:13" ht="18.75" outlineLevel="2" x14ac:dyDescent="0.2">
      <c r="B751" s="21" t="s">
        <v>3710</v>
      </c>
      <c r="C751" s="15" t="s">
        <v>3689</v>
      </c>
      <c r="D751" s="15" t="s">
        <v>3708</v>
      </c>
      <c r="E751" s="15" t="s">
        <v>1031</v>
      </c>
      <c r="F751" s="15" t="s">
        <v>2580</v>
      </c>
      <c r="G751" s="16">
        <v>25</v>
      </c>
      <c r="H751" s="17">
        <f t="shared" si="52"/>
        <v>48.340807174887892</v>
      </c>
      <c r="I751" s="17">
        <f t="shared" si="53"/>
        <v>1208.5201793721974</v>
      </c>
      <c r="J751" s="18" t="s">
        <v>3707</v>
      </c>
      <c r="K751" s="19" t="s">
        <v>3716</v>
      </c>
      <c r="L751" s="20">
        <v>539</v>
      </c>
      <c r="M751" s="22">
        <f t="shared" si="51"/>
        <v>13475</v>
      </c>
    </row>
    <row r="752" spans="2:13" ht="18.75" outlineLevel="2" x14ac:dyDescent="0.2">
      <c r="B752" s="21" t="s">
        <v>3693</v>
      </c>
      <c r="C752" s="15" t="s">
        <v>3689</v>
      </c>
      <c r="D752" s="15" t="s">
        <v>3691</v>
      </c>
      <c r="E752" s="15" t="s">
        <v>1032</v>
      </c>
      <c r="F752" s="15" t="s">
        <v>2571</v>
      </c>
      <c r="G752" s="16">
        <v>24</v>
      </c>
      <c r="H752" s="17">
        <f t="shared" si="52"/>
        <v>87.802690582959642</v>
      </c>
      <c r="I752" s="17">
        <f t="shared" si="53"/>
        <v>2107.2645739910313</v>
      </c>
      <c r="J752" s="18" t="s">
        <v>3690</v>
      </c>
      <c r="K752" s="19" t="s">
        <v>3692</v>
      </c>
      <c r="L752" s="20">
        <v>979</v>
      </c>
      <c r="M752" s="22">
        <f t="shared" si="51"/>
        <v>23496</v>
      </c>
    </row>
    <row r="753" spans="2:13" ht="18.75" outlineLevel="2" x14ac:dyDescent="0.2">
      <c r="B753" s="21" t="s">
        <v>3693</v>
      </c>
      <c r="C753" s="15" t="s">
        <v>3689</v>
      </c>
      <c r="D753" s="15" t="s">
        <v>3691</v>
      </c>
      <c r="E753" s="15" t="s">
        <v>1032</v>
      </c>
      <c r="F753" s="15" t="s">
        <v>2534</v>
      </c>
      <c r="G753" s="16">
        <v>12</v>
      </c>
      <c r="H753" s="17">
        <f t="shared" si="52"/>
        <v>87.802690582959642</v>
      </c>
      <c r="I753" s="17">
        <f t="shared" si="53"/>
        <v>1053.6322869955156</v>
      </c>
      <c r="J753" s="18" t="s">
        <v>3690</v>
      </c>
      <c r="K753" s="19" t="s">
        <v>3694</v>
      </c>
      <c r="L753" s="20">
        <v>979</v>
      </c>
      <c r="M753" s="22">
        <f t="shared" si="51"/>
        <v>11748</v>
      </c>
    </row>
    <row r="754" spans="2:13" ht="18.75" outlineLevel="2" x14ac:dyDescent="0.2">
      <c r="B754" s="21" t="s">
        <v>3693</v>
      </c>
      <c r="C754" s="15" t="s">
        <v>3689</v>
      </c>
      <c r="D754" s="15" t="s">
        <v>3691</v>
      </c>
      <c r="E754" s="15" t="s">
        <v>1032</v>
      </c>
      <c r="F754" s="15" t="s">
        <v>2575</v>
      </c>
      <c r="G754" s="16">
        <v>40</v>
      </c>
      <c r="H754" s="17">
        <f t="shared" si="52"/>
        <v>87.802690582959642</v>
      </c>
      <c r="I754" s="17">
        <f t="shared" si="53"/>
        <v>3512.1076233183858</v>
      </c>
      <c r="J754" s="18" t="s">
        <v>3690</v>
      </c>
      <c r="K754" s="19" t="s">
        <v>3695</v>
      </c>
      <c r="L754" s="20">
        <v>979</v>
      </c>
      <c r="M754" s="22">
        <f t="shared" si="51"/>
        <v>39160</v>
      </c>
    </row>
    <row r="755" spans="2:13" ht="18.75" outlineLevel="2" x14ac:dyDescent="0.2">
      <c r="B755" s="21" t="s">
        <v>3693</v>
      </c>
      <c r="C755" s="15" t="s">
        <v>3689</v>
      </c>
      <c r="D755" s="15" t="s">
        <v>3691</v>
      </c>
      <c r="E755" s="15" t="s">
        <v>1032</v>
      </c>
      <c r="F755" s="15" t="s">
        <v>2536</v>
      </c>
      <c r="G755" s="16">
        <v>25</v>
      </c>
      <c r="H755" s="17">
        <f t="shared" si="52"/>
        <v>87.802690582959642</v>
      </c>
      <c r="I755" s="17">
        <f t="shared" si="53"/>
        <v>2195.067264573991</v>
      </c>
      <c r="J755" s="18" t="s">
        <v>3690</v>
      </c>
      <c r="K755" s="19" t="s">
        <v>3696</v>
      </c>
      <c r="L755" s="20">
        <v>979</v>
      </c>
      <c r="M755" s="22">
        <f t="shared" si="51"/>
        <v>24475</v>
      </c>
    </row>
    <row r="756" spans="2:13" ht="19.5" outlineLevel="2" thickBot="1" x14ac:dyDescent="0.25">
      <c r="B756" s="21" t="s">
        <v>3693</v>
      </c>
      <c r="C756" s="15" t="s">
        <v>3689</v>
      </c>
      <c r="D756" s="15" t="s">
        <v>3691</v>
      </c>
      <c r="E756" s="15" t="s">
        <v>1032</v>
      </c>
      <c r="F756" s="15" t="s">
        <v>2578</v>
      </c>
      <c r="G756" s="16">
        <v>23</v>
      </c>
      <c r="H756" s="17">
        <f t="shared" si="52"/>
        <v>87.802690582959642</v>
      </c>
      <c r="I756" s="17">
        <f t="shared" si="53"/>
        <v>2019.4618834080718</v>
      </c>
      <c r="J756" s="18" t="s">
        <v>3690</v>
      </c>
      <c r="K756" s="19" t="s">
        <v>3697</v>
      </c>
      <c r="L756" s="20">
        <v>979</v>
      </c>
      <c r="M756" s="22">
        <f t="shared" si="51"/>
        <v>22517</v>
      </c>
    </row>
    <row r="757" spans="2:13" ht="27" customHeight="1" outlineLevel="1" thickBot="1" x14ac:dyDescent="0.25">
      <c r="B757" s="46"/>
      <c r="C757" s="47" t="s">
        <v>1096</v>
      </c>
      <c r="D757" s="48"/>
      <c r="E757" s="48"/>
      <c r="F757" s="49"/>
      <c r="G757" s="58">
        <f>SUBTOTAL(9,G722:G756)</f>
        <v>810</v>
      </c>
      <c r="H757" s="65">
        <f>I757/G757</f>
        <v>68.935392791895026</v>
      </c>
      <c r="I757" s="59">
        <f>SUBTOTAL(9,I722:I756)</f>
        <v>55837.668161434973</v>
      </c>
      <c r="J757" s="54"/>
      <c r="K757" s="55"/>
      <c r="L757" s="56"/>
      <c r="M757" s="57"/>
    </row>
    <row r="758" spans="2:13" ht="18.75" outlineLevel="2" x14ac:dyDescent="0.2">
      <c r="B758" s="21" t="s">
        <v>3752</v>
      </c>
      <c r="C758" s="15" t="s">
        <v>3740</v>
      </c>
      <c r="D758" s="15" t="s">
        <v>3750</v>
      </c>
      <c r="E758" s="15" t="s">
        <v>1031</v>
      </c>
      <c r="F758" s="15" t="s">
        <v>3156</v>
      </c>
      <c r="G758" s="16">
        <v>41</v>
      </c>
      <c r="H758" s="17">
        <f t="shared" si="52"/>
        <v>35.784753363228695</v>
      </c>
      <c r="I758" s="17">
        <f t="shared" si="53"/>
        <v>1467.1748878923765</v>
      </c>
      <c r="J758" s="18" t="s">
        <v>3749</v>
      </c>
      <c r="K758" s="19" t="s">
        <v>3751</v>
      </c>
      <c r="L758" s="20">
        <v>399</v>
      </c>
      <c r="M758" s="22">
        <f t="shared" ref="M758:M764" si="54">L758*G758</f>
        <v>16359</v>
      </c>
    </row>
    <row r="759" spans="2:13" ht="18.75" outlineLevel="2" x14ac:dyDescent="0.2">
      <c r="B759" s="21" t="s">
        <v>3752</v>
      </c>
      <c r="C759" s="15" t="s">
        <v>3740</v>
      </c>
      <c r="D759" s="15" t="s">
        <v>3750</v>
      </c>
      <c r="E759" s="15" t="s">
        <v>1031</v>
      </c>
      <c r="F759" s="15" t="s">
        <v>3158</v>
      </c>
      <c r="G759" s="16">
        <v>40</v>
      </c>
      <c r="H759" s="17">
        <f t="shared" si="52"/>
        <v>35.784753363228695</v>
      </c>
      <c r="I759" s="17">
        <f t="shared" si="53"/>
        <v>1431.3901345291479</v>
      </c>
      <c r="J759" s="18" t="s">
        <v>3749</v>
      </c>
      <c r="K759" s="19" t="s">
        <v>3753</v>
      </c>
      <c r="L759" s="20">
        <v>399</v>
      </c>
      <c r="M759" s="22">
        <f t="shared" si="54"/>
        <v>15960</v>
      </c>
    </row>
    <row r="760" spans="2:13" ht="18.75" outlineLevel="2" x14ac:dyDescent="0.2">
      <c r="B760" s="21" t="s">
        <v>3752</v>
      </c>
      <c r="C760" s="15" t="s">
        <v>3740</v>
      </c>
      <c r="D760" s="15" t="s">
        <v>3750</v>
      </c>
      <c r="E760" s="15" t="s">
        <v>1031</v>
      </c>
      <c r="F760" s="15" t="s">
        <v>3123</v>
      </c>
      <c r="G760" s="16">
        <v>9</v>
      </c>
      <c r="H760" s="17">
        <f t="shared" si="52"/>
        <v>35.784753363228695</v>
      </c>
      <c r="I760" s="17">
        <f t="shared" si="53"/>
        <v>322.06278026905824</v>
      </c>
      <c r="J760" s="18" t="s">
        <v>3749</v>
      </c>
      <c r="K760" s="19" t="s">
        <v>3754</v>
      </c>
      <c r="L760" s="20">
        <v>399</v>
      </c>
      <c r="M760" s="22">
        <f t="shared" si="54"/>
        <v>3591</v>
      </c>
    </row>
    <row r="761" spans="2:13" ht="18.75" outlineLevel="2" x14ac:dyDescent="0.2">
      <c r="B761" s="21" t="s">
        <v>3744</v>
      </c>
      <c r="C761" s="15" t="s">
        <v>3740</v>
      </c>
      <c r="D761" s="15" t="s">
        <v>3742</v>
      </c>
      <c r="E761" s="15" t="s">
        <v>1031</v>
      </c>
      <c r="F761" s="15" t="s">
        <v>3129</v>
      </c>
      <c r="G761" s="16">
        <v>1</v>
      </c>
      <c r="H761" s="17">
        <f t="shared" si="52"/>
        <v>35.784753363228695</v>
      </c>
      <c r="I761" s="17">
        <f t="shared" si="53"/>
        <v>35.784753363228695</v>
      </c>
      <c r="J761" s="18" t="s">
        <v>3741</v>
      </c>
      <c r="K761" s="19" t="s">
        <v>3743</v>
      </c>
      <c r="L761" s="20">
        <v>399</v>
      </c>
      <c r="M761" s="22">
        <f t="shared" si="54"/>
        <v>399</v>
      </c>
    </row>
    <row r="762" spans="2:13" ht="18.75" outlineLevel="2" x14ac:dyDescent="0.2">
      <c r="B762" s="21" t="s">
        <v>3744</v>
      </c>
      <c r="C762" s="15" t="s">
        <v>3740</v>
      </c>
      <c r="D762" s="15" t="s">
        <v>3742</v>
      </c>
      <c r="E762" s="15" t="s">
        <v>1031</v>
      </c>
      <c r="F762" s="15" t="s">
        <v>3746</v>
      </c>
      <c r="G762" s="16">
        <v>15</v>
      </c>
      <c r="H762" s="17">
        <f t="shared" si="52"/>
        <v>35.784753363228695</v>
      </c>
      <c r="I762" s="17">
        <f t="shared" si="53"/>
        <v>536.77130044843045</v>
      </c>
      <c r="J762" s="18" t="s">
        <v>3741</v>
      </c>
      <c r="K762" s="19" t="s">
        <v>3745</v>
      </c>
      <c r="L762" s="20">
        <v>399</v>
      </c>
      <c r="M762" s="22">
        <f t="shared" si="54"/>
        <v>5985</v>
      </c>
    </row>
    <row r="763" spans="2:13" ht="18.75" outlineLevel="2" x14ac:dyDescent="0.2">
      <c r="B763" s="21" t="s">
        <v>3744</v>
      </c>
      <c r="C763" s="15" t="s">
        <v>3740</v>
      </c>
      <c r="D763" s="15" t="s">
        <v>3742</v>
      </c>
      <c r="E763" s="15" t="s">
        <v>1031</v>
      </c>
      <c r="F763" s="15" t="s">
        <v>3121</v>
      </c>
      <c r="G763" s="16">
        <v>30</v>
      </c>
      <c r="H763" s="17">
        <f t="shared" si="52"/>
        <v>35.784753363228695</v>
      </c>
      <c r="I763" s="17">
        <f t="shared" si="53"/>
        <v>1073.5426008968609</v>
      </c>
      <c r="J763" s="18" t="s">
        <v>3741</v>
      </c>
      <c r="K763" s="19" t="s">
        <v>3747</v>
      </c>
      <c r="L763" s="20">
        <v>399</v>
      </c>
      <c r="M763" s="22">
        <f t="shared" si="54"/>
        <v>11970</v>
      </c>
    </row>
    <row r="764" spans="2:13" ht="19.5" outlineLevel="2" thickBot="1" x14ac:dyDescent="0.25">
      <c r="B764" s="21" t="s">
        <v>3744</v>
      </c>
      <c r="C764" s="15" t="s">
        <v>3740</v>
      </c>
      <c r="D764" s="15" t="s">
        <v>3742</v>
      </c>
      <c r="E764" s="15" t="s">
        <v>1031</v>
      </c>
      <c r="F764" s="15" t="s">
        <v>3156</v>
      </c>
      <c r="G764" s="16">
        <v>32</v>
      </c>
      <c r="H764" s="17">
        <f t="shared" si="52"/>
        <v>35.784753363228695</v>
      </c>
      <c r="I764" s="17">
        <f t="shared" si="53"/>
        <v>1145.1121076233183</v>
      </c>
      <c r="J764" s="18" t="s">
        <v>3741</v>
      </c>
      <c r="K764" s="19" t="s">
        <v>3748</v>
      </c>
      <c r="L764" s="20">
        <v>399</v>
      </c>
      <c r="M764" s="22">
        <f t="shared" si="54"/>
        <v>12768</v>
      </c>
    </row>
    <row r="765" spans="2:13" ht="27" customHeight="1" outlineLevel="1" thickBot="1" x14ac:dyDescent="0.25">
      <c r="B765" s="46"/>
      <c r="C765" s="47" t="s">
        <v>1095</v>
      </c>
      <c r="D765" s="48"/>
      <c r="E765" s="48"/>
      <c r="F765" s="49"/>
      <c r="G765" s="58">
        <f>SUBTOTAL(9,G758:G764)</f>
        <v>168</v>
      </c>
      <c r="H765" s="65">
        <f>I765/G765</f>
        <v>35.784753363228695</v>
      </c>
      <c r="I765" s="59">
        <f>SUBTOTAL(9,I758:I764)</f>
        <v>6011.8385650224209</v>
      </c>
      <c r="J765" s="54"/>
      <c r="K765" s="55"/>
      <c r="L765" s="56"/>
      <c r="M765" s="57"/>
    </row>
    <row r="766" spans="2:13" ht="18.75" outlineLevel="2" x14ac:dyDescent="0.2">
      <c r="B766" s="21" t="s">
        <v>3767</v>
      </c>
      <c r="C766" s="15" t="s">
        <v>3755</v>
      </c>
      <c r="D766" s="15" t="s">
        <v>3765</v>
      </c>
      <c r="E766" s="15" t="s">
        <v>1024</v>
      </c>
      <c r="F766" s="15" t="s">
        <v>3068</v>
      </c>
      <c r="G766" s="16">
        <v>1</v>
      </c>
      <c r="H766" s="17">
        <f t="shared" si="52"/>
        <v>94.977578475336315</v>
      </c>
      <c r="I766" s="17">
        <f t="shared" si="53"/>
        <v>94.977578475336315</v>
      </c>
      <c r="J766" s="18" t="s">
        <v>3764</v>
      </c>
      <c r="K766" s="19" t="s">
        <v>3766</v>
      </c>
      <c r="L766" s="20">
        <v>1059</v>
      </c>
      <c r="M766" s="22">
        <f t="shared" ref="M766:M797" si="55">L766*G766</f>
        <v>1059</v>
      </c>
    </row>
    <row r="767" spans="2:13" ht="18.75" outlineLevel="2" x14ac:dyDescent="0.2">
      <c r="B767" s="21" t="s">
        <v>3767</v>
      </c>
      <c r="C767" s="15" t="s">
        <v>3755</v>
      </c>
      <c r="D767" s="15" t="s">
        <v>3765</v>
      </c>
      <c r="E767" s="15" t="s">
        <v>1024</v>
      </c>
      <c r="F767" s="15" t="s">
        <v>3071</v>
      </c>
      <c r="G767" s="16">
        <v>1</v>
      </c>
      <c r="H767" s="17">
        <f t="shared" si="52"/>
        <v>94.977578475336315</v>
      </c>
      <c r="I767" s="17">
        <f t="shared" si="53"/>
        <v>94.977578475336315</v>
      </c>
      <c r="J767" s="18" t="s">
        <v>3764</v>
      </c>
      <c r="K767" s="19" t="s">
        <v>3768</v>
      </c>
      <c r="L767" s="20">
        <v>1059</v>
      </c>
      <c r="M767" s="22">
        <f t="shared" si="55"/>
        <v>1059</v>
      </c>
    </row>
    <row r="768" spans="2:13" ht="18.75" outlineLevel="2" x14ac:dyDescent="0.2">
      <c r="B768" s="21" t="s">
        <v>3767</v>
      </c>
      <c r="C768" s="15" t="s">
        <v>3755</v>
      </c>
      <c r="D768" s="15" t="s">
        <v>3765</v>
      </c>
      <c r="E768" s="15" t="s">
        <v>1024</v>
      </c>
      <c r="F768" s="15" t="s">
        <v>3072</v>
      </c>
      <c r="G768" s="16">
        <v>1</v>
      </c>
      <c r="H768" s="17">
        <f t="shared" si="52"/>
        <v>94.977578475336315</v>
      </c>
      <c r="I768" s="17">
        <f t="shared" si="53"/>
        <v>94.977578475336315</v>
      </c>
      <c r="J768" s="18" t="s">
        <v>3764</v>
      </c>
      <c r="K768" s="19" t="s">
        <v>3769</v>
      </c>
      <c r="L768" s="20">
        <v>1059</v>
      </c>
      <c r="M768" s="22">
        <f t="shared" si="55"/>
        <v>1059</v>
      </c>
    </row>
    <row r="769" spans="2:13" ht="18.75" outlineLevel="2" x14ac:dyDescent="0.2">
      <c r="B769" s="21" t="s">
        <v>3767</v>
      </c>
      <c r="C769" s="15" t="s">
        <v>3755</v>
      </c>
      <c r="D769" s="15" t="s">
        <v>3765</v>
      </c>
      <c r="E769" s="15" t="s">
        <v>1024</v>
      </c>
      <c r="F769" s="15" t="s">
        <v>3073</v>
      </c>
      <c r="G769" s="16">
        <v>4</v>
      </c>
      <c r="H769" s="17">
        <f t="shared" si="52"/>
        <v>94.977578475336315</v>
      </c>
      <c r="I769" s="17">
        <f t="shared" si="53"/>
        <v>379.91031390134526</v>
      </c>
      <c r="J769" s="18" t="s">
        <v>3764</v>
      </c>
      <c r="K769" s="19" t="s">
        <v>3770</v>
      </c>
      <c r="L769" s="20">
        <v>1059</v>
      </c>
      <c r="M769" s="22">
        <f t="shared" si="55"/>
        <v>4236</v>
      </c>
    </row>
    <row r="770" spans="2:13" ht="18.75" outlineLevel="2" x14ac:dyDescent="0.2">
      <c r="B770" s="21" t="s">
        <v>3767</v>
      </c>
      <c r="C770" s="15" t="s">
        <v>3755</v>
      </c>
      <c r="D770" s="15" t="s">
        <v>3765</v>
      </c>
      <c r="E770" s="15" t="s">
        <v>1024</v>
      </c>
      <c r="F770" s="15" t="s">
        <v>3109</v>
      </c>
      <c r="G770" s="16">
        <v>11</v>
      </c>
      <c r="H770" s="17">
        <f t="shared" si="52"/>
        <v>94.977578475336315</v>
      </c>
      <c r="I770" s="17">
        <f t="shared" si="53"/>
        <v>1044.7533632286995</v>
      </c>
      <c r="J770" s="18" t="s">
        <v>3764</v>
      </c>
      <c r="K770" s="19" t="s">
        <v>3771</v>
      </c>
      <c r="L770" s="20">
        <v>1059</v>
      </c>
      <c r="M770" s="22">
        <f t="shared" si="55"/>
        <v>11649</v>
      </c>
    </row>
    <row r="771" spans="2:13" ht="18.75" outlineLevel="2" x14ac:dyDescent="0.2">
      <c r="B771" s="21" t="s">
        <v>3767</v>
      </c>
      <c r="C771" s="15" t="s">
        <v>3755</v>
      </c>
      <c r="D771" s="15" t="s">
        <v>3765</v>
      </c>
      <c r="E771" s="15" t="s">
        <v>1024</v>
      </c>
      <c r="F771" s="15" t="s">
        <v>2571</v>
      </c>
      <c r="G771" s="16">
        <v>11</v>
      </c>
      <c r="H771" s="17">
        <f t="shared" si="52"/>
        <v>94.977578475336315</v>
      </c>
      <c r="I771" s="17">
        <f t="shared" si="53"/>
        <v>1044.7533632286995</v>
      </c>
      <c r="J771" s="18" t="s">
        <v>3764</v>
      </c>
      <c r="K771" s="19" t="s">
        <v>3772</v>
      </c>
      <c r="L771" s="20">
        <v>1059</v>
      </c>
      <c r="M771" s="22">
        <f t="shared" si="55"/>
        <v>11649</v>
      </c>
    </row>
    <row r="772" spans="2:13" ht="18.75" outlineLevel="2" x14ac:dyDescent="0.2">
      <c r="B772" s="21" t="s">
        <v>3767</v>
      </c>
      <c r="C772" s="15" t="s">
        <v>3755</v>
      </c>
      <c r="D772" s="15" t="s">
        <v>3765</v>
      </c>
      <c r="E772" s="15" t="s">
        <v>1024</v>
      </c>
      <c r="F772" s="15" t="s">
        <v>2534</v>
      </c>
      <c r="G772" s="16">
        <v>8</v>
      </c>
      <c r="H772" s="17">
        <f t="shared" si="52"/>
        <v>94.977578475336315</v>
      </c>
      <c r="I772" s="17">
        <f t="shared" si="53"/>
        <v>759.82062780269052</v>
      </c>
      <c r="J772" s="18" t="s">
        <v>3764</v>
      </c>
      <c r="K772" s="19" t="s">
        <v>3773</v>
      </c>
      <c r="L772" s="20">
        <v>1059</v>
      </c>
      <c r="M772" s="22">
        <f t="shared" si="55"/>
        <v>8472</v>
      </c>
    </row>
    <row r="773" spans="2:13" ht="18.75" outlineLevel="2" x14ac:dyDescent="0.2">
      <c r="B773" s="21" t="s">
        <v>3767</v>
      </c>
      <c r="C773" s="15" t="s">
        <v>3755</v>
      </c>
      <c r="D773" s="15" t="s">
        <v>3765</v>
      </c>
      <c r="E773" s="15" t="s">
        <v>1024</v>
      </c>
      <c r="F773" s="15" t="s">
        <v>2575</v>
      </c>
      <c r="G773" s="16">
        <v>8</v>
      </c>
      <c r="H773" s="17">
        <f t="shared" si="52"/>
        <v>94.977578475336315</v>
      </c>
      <c r="I773" s="17">
        <f t="shared" si="53"/>
        <v>759.82062780269052</v>
      </c>
      <c r="J773" s="18" t="s">
        <v>3764</v>
      </c>
      <c r="K773" s="19" t="s">
        <v>3774</v>
      </c>
      <c r="L773" s="20">
        <v>1059</v>
      </c>
      <c r="M773" s="22">
        <f t="shared" si="55"/>
        <v>8472</v>
      </c>
    </row>
    <row r="774" spans="2:13" ht="18.75" outlineLevel="2" x14ac:dyDescent="0.2">
      <c r="B774" s="21" t="s">
        <v>3767</v>
      </c>
      <c r="C774" s="15" t="s">
        <v>3755</v>
      </c>
      <c r="D774" s="15" t="s">
        <v>3765</v>
      </c>
      <c r="E774" s="15" t="s">
        <v>1024</v>
      </c>
      <c r="F774" s="15" t="s">
        <v>2536</v>
      </c>
      <c r="G774" s="16">
        <v>7</v>
      </c>
      <c r="H774" s="17">
        <f t="shared" si="52"/>
        <v>94.977578475336315</v>
      </c>
      <c r="I774" s="17">
        <f t="shared" si="53"/>
        <v>664.84304932735427</v>
      </c>
      <c r="J774" s="18" t="s">
        <v>3764</v>
      </c>
      <c r="K774" s="19" t="s">
        <v>3775</v>
      </c>
      <c r="L774" s="20">
        <v>1059</v>
      </c>
      <c r="M774" s="22">
        <f t="shared" si="55"/>
        <v>7413</v>
      </c>
    </row>
    <row r="775" spans="2:13" ht="18.75" outlineLevel="2" x14ac:dyDescent="0.2">
      <c r="B775" s="21" t="s">
        <v>3767</v>
      </c>
      <c r="C775" s="15" t="s">
        <v>3755</v>
      </c>
      <c r="D775" s="15" t="s">
        <v>3765</v>
      </c>
      <c r="E775" s="15" t="s">
        <v>1024</v>
      </c>
      <c r="F775" s="15" t="s">
        <v>2578</v>
      </c>
      <c r="G775" s="16">
        <v>4</v>
      </c>
      <c r="H775" s="17">
        <f t="shared" si="52"/>
        <v>94.977578475336315</v>
      </c>
      <c r="I775" s="17">
        <f t="shared" si="53"/>
        <v>379.91031390134526</v>
      </c>
      <c r="J775" s="18" t="s">
        <v>3764</v>
      </c>
      <c r="K775" s="19" t="s">
        <v>3776</v>
      </c>
      <c r="L775" s="20">
        <v>1059</v>
      </c>
      <c r="M775" s="22">
        <f t="shared" si="55"/>
        <v>4236</v>
      </c>
    </row>
    <row r="776" spans="2:13" ht="18.75" outlineLevel="2" x14ac:dyDescent="0.2">
      <c r="B776" s="21" t="s">
        <v>3780</v>
      </c>
      <c r="C776" s="15" t="s">
        <v>3755</v>
      </c>
      <c r="D776" s="15" t="s">
        <v>3778</v>
      </c>
      <c r="E776" s="15" t="s">
        <v>1031</v>
      </c>
      <c r="F776" s="15" t="s">
        <v>3073</v>
      </c>
      <c r="G776" s="16">
        <v>7</v>
      </c>
      <c r="H776" s="17">
        <f t="shared" si="52"/>
        <v>40.358744394618832</v>
      </c>
      <c r="I776" s="17">
        <f t="shared" si="53"/>
        <v>282.51121076233181</v>
      </c>
      <c r="J776" s="18" t="s">
        <v>3777</v>
      </c>
      <c r="K776" s="19" t="s">
        <v>3779</v>
      </c>
      <c r="L776" s="20">
        <v>450</v>
      </c>
      <c r="M776" s="22">
        <f t="shared" si="55"/>
        <v>3150</v>
      </c>
    </row>
    <row r="777" spans="2:13" ht="18.75" outlineLevel="2" x14ac:dyDescent="0.2">
      <c r="B777" s="21" t="s">
        <v>3780</v>
      </c>
      <c r="C777" s="15" t="s">
        <v>3755</v>
      </c>
      <c r="D777" s="15" t="s">
        <v>3778</v>
      </c>
      <c r="E777" s="15" t="s">
        <v>1031</v>
      </c>
      <c r="F777" s="15" t="s">
        <v>2571</v>
      </c>
      <c r="G777" s="16">
        <v>13</v>
      </c>
      <c r="H777" s="17">
        <f t="shared" si="52"/>
        <v>40.358744394618832</v>
      </c>
      <c r="I777" s="17">
        <f t="shared" si="53"/>
        <v>524.66367713004479</v>
      </c>
      <c r="J777" s="18" t="s">
        <v>3777</v>
      </c>
      <c r="K777" s="19" t="s">
        <v>3781</v>
      </c>
      <c r="L777" s="20">
        <v>450</v>
      </c>
      <c r="M777" s="22">
        <f t="shared" si="55"/>
        <v>5850</v>
      </c>
    </row>
    <row r="778" spans="2:13" ht="18.75" outlineLevel="2" x14ac:dyDescent="0.2">
      <c r="B778" s="21" t="s">
        <v>3780</v>
      </c>
      <c r="C778" s="15" t="s">
        <v>3755</v>
      </c>
      <c r="D778" s="15" t="s">
        <v>3778</v>
      </c>
      <c r="E778" s="15" t="s">
        <v>1031</v>
      </c>
      <c r="F778" s="15" t="s">
        <v>2534</v>
      </c>
      <c r="G778" s="16">
        <v>11</v>
      </c>
      <c r="H778" s="17">
        <f t="shared" si="52"/>
        <v>40.358744394618832</v>
      </c>
      <c r="I778" s="17">
        <f t="shared" si="53"/>
        <v>443.94618834080717</v>
      </c>
      <c r="J778" s="18" t="s">
        <v>3777</v>
      </c>
      <c r="K778" s="19" t="s">
        <v>3782</v>
      </c>
      <c r="L778" s="20">
        <v>450</v>
      </c>
      <c r="M778" s="22">
        <f t="shared" si="55"/>
        <v>4950</v>
      </c>
    </row>
    <row r="779" spans="2:13" ht="18.75" outlineLevel="2" x14ac:dyDescent="0.2">
      <c r="B779" s="21" t="s">
        <v>3780</v>
      </c>
      <c r="C779" s="15" t="s">
        <v>3755</v>
      </c>
      <c r="D779" s="15" t="s">
        <v>3778</v>
      </c>
      <c r="E779" s="15" t="s">
        <v>1031</v>
      </c>
      <c r="F779" s="15" t="s">
        <v>2575</v>
      </c>
      <c r="G779" s="16">
        <v>1</v>
      </c>
      <c r="H779" s="17">
        <f t="shared" si="52"/>
        <v>40.358744394618832</v>
      </c>
      <c r="I779" s="17">
        <f t="shared" si="53"/>
        <v>40.358744394618832</v>
      </c>
      <c r="J779" s="18" t="s">
        <v>3777</v>
      </c>
      <c r="K779" s="19" t="s">
        <v>3783</v>
      </c>
      <c r="L779" s="20">
        <v>450</v>
      </c>
      <c r="M779" s="22">
        <f t="shared" si="55"/>
        <v>450</v>
      </c>
    </row>
    <row r="780" spans="2:13" ht="18.75" outlineLevel="2" x14ac:dyDescent="0.2">
      <c r="B780" s="21" t="s">
        <v>3780</v>
      </c>
      <c r="C780" s="15" t="s">
        <v>3755</v>
      </c>
      <c r="D780" s="15" t="s">
        <v>3778</v>
      </c>
      <c r="E780" s="15" t="s">
        <v>1031</v>
      </c>
      <c r="F780" s="15" t="s">
        <v>2575</v>
      </c>
      <c r="G780" s="16">
        <v>9</v>
      </c>
      <c r="H780" s="17">
        <f t="shared" si="52"/>
        <v>40.358744394618832</v>
      </c>
      <c r="I780" s="17">
        <f t="shared" si="53"/>
        <v>363.22869955156949</v>
      </c>
      <c r="J780" s="18" t="s">
        <v>3777</v>
      </c>
      <c r="K780" s="19" t="s">
        <v>3783</v>
      </c>
      <c r="L780" s="20">
        <v>450</v>
      </c>
      <c r="M780" s="22">
        <f t="shared" si="55"/>
        <v>4050</v>
      </c>
    </row>
    <row r="781" spans="2:13" ht="18.75" outlineLevel="2" x14ac:dyDescent="0.2">
      <c r="B781" s="21" t="s">
        <v>3780</v>
      </c>
      <c r="C781" s="15" t="s">
        <v>3755</v>
      </c>
      <c r="D781" s="15" t="s">
        <v>3778</v>
      </c>
      <c r="E781" s="15" t="s">
        <v>1031</v>
      </c>
      <c r="F781" s="15" t="s">
        <v>2536</v>
      </c>
      <c r="G781" s="16">
        <v>1</v>
      </c>
      <c r="H781" s="17">
        <f t="shared" si="52"/>
        <v>40.358744394618832</v>
      </c>
      <c r="I781" s="17">
        <f t="shared" si="53"/>
        <v>40.358744394618832</v>
      </c>
      <c r="J781" s="18" t="s">
        <v>3777</v>
      </c>
      <c r="K781" s="19" t="s">
        <v>3784</v>
      </c>
      <c r="L781" s="20">
        <v>450</v>
      </c>
      <c r="M781" s="22">
        <f t="shared" si="55"/>
        <v>450</v>
      </c>
    </row>
    <row r="782" spans="2:13" ht="18.75" outlineLevel="2" x14ac:dyDescent="0.2">
      <c r="B782" s="21" t="s">
        <v>3780</v>
      </c>
      <c r="C782" s="15" t="s">
        <v>3755</v>
      </c>
      <c r="D782" s="15" t="s">
        <v>3778</v>
      </c>
      <c r="E782" s="15" t="s">
        <v>1031</v>
      </c>
      <c r="F782" s="15" t="s">
        <v>2536</v>
      </c>
      <c r="G782" s="16">
        <v>9</v>
      </c>
      <c r="H782" s="17">
        <f t="shared" si="52"/>
        <v>40.358744394618832</v>
      </c>
      <c r="I782" s="17">
        <f t="shared" si="53"/>
        <v>363.22869955156949</v>
      </c>
      <c r="J782" s="18" t="s">
        <v>3777</v>
      </c>
      <c r="K782" s="19" t="s">
        <v>3784</v>
      </c>
      <c r="L782" s="20">
        <v>450</v>
      </c>
      <c r="M782" s="22">
        <f t="shared" si="55"/>
        <v>4050</v>
      </c>
    </row>
    <row r="783" spans="2:13" ht="18.75" outlineLevel="2" x14ac:dyDescent="0.2">
      <c r="B783" s="21" t="s">
        <v>3780</v>
      </c>
      <c r="C783" s="15" t="s">
        <v>3755</v>
      </c>
      <c r="D783" s="15" t="s">
        <v>3778</v>
      </c>
      <c r="E783" s="15" t="s">
        <v>1031</v>
      </c>
      <c r="F783" s="15" t="s">
        <v>2578</v>
      </c>
      <c r="G783" s="16">
        <v>12</v>
      </c>
      <c r="H783" s="17">
        <f t="shared" si="52"/>
        <v>40.358744394618832</v>
      </c>
      <c r="I783" s="17">
        <f t="shared" si="53"/>
        <v>484.30493273542595</v>
      </c>
      <c r="J783" s="18" t="s">
        <v>3777</v>
      </c>
      <c r="K783" s="19" t="s">
        <v>3785</v>
      </c>
      <c r="L783" s="20">
        <v>450</v>
      </c>
      <c r="M783" s="22">
        <f t="shared" si="55"/>
        <v>5400</v>
      </c>
    </row>
    <row r="784" spans="2:13" ht="18.75" outlineLevel="2" x14ac:dyDescent="0.2">
      <c r="B784" s="21" t="s">
        <v>3780</v>
      </c>
      <c r="C784" s="15" t="s">
        <v>3755</v>
      </c>
      <c r="D784" s="15" t="s">
        <v>3778</v>
      </c>
      <c r="E784" s="15" t="s">
        <v>1031</v>
      </c>
      <c r="F784" s="15" t="s">
        <v>2579</v>
      </c>
      <c r="G784" s="16">
        <v>10</v>
      </c>
      <c r="H784" s="17">
        <f t="shared" si="52"/>
        <v>40.358744394618832</v>
      </c>
      <c r="I784" s="17">
        <f t="shared" si="53"/>
        <v>403.58744394618833</v>
      </c>
      <c r="J784" s="18" t="s">
        <v>3777</v>
      </c>
      <c r="K784" s="19" t="s">
        <v>3786</v>
      </c>
      <c r="L784" s="20">
        <v>450</v>
      </c>
      <c r="M784" s="22">
        <f t="shared" si="55"/>
        <v>4500</v>
      </c>
    </row>
    <row r="785" spans="2:13" ht="18.75" outlineLevel="2" x14ac:dyDescent="0.2">
      <c r="B785" s="21" t="s">
        <v>3780</v>
      </c>
      <c r="C785" s="15" t="s">
        <v>3755</v>
      </c>
      <c r="D785" s="15" t="s">
        <v>3778</v>
      </c>
      <c r="E785" s="15" t="s">
        <v>1031</v>
      </c>
      <c r="F785" s="15" t="s">
        <v>2845</v>
      </c>
      <c r="G785" s="16">
        <v>1</v>
      </c>
      <c r="H785" s="17">
        <f t="shared" si="52"/>
        <v>40.358744394618832</v>
      </c>
      <c r="I785" s="17">
        <f t="shared" si="53"/>
        <v>40.358744394618832</v>
      </c>
      <c r="J785" s="18" t="s">
        <v>3777</v>
      </c>
      <c r="K785" s="19" t="s">
        <v>3787</v>
      </c>
      <c r="L785" s="20">
        <v>450</v>
      </c>
      <c r="M785" s="22">
        <f t="shared" si="55"/>
        <v>450</v>
      </c>
    </row>
    <row r="786" spans="2:13" ht="18.75" outlineLevel="2" x14ac:dyDescent="0.2">
      <c r="B786" s="21" t="s">
        <v>3780</v>
      </c>
      <c r="C786" s="15" t="s">
        <v>3755</v>
      </c>
      <c r="D786" s="15" t="s">
        <v>3778</v>
      </c>
      <c r="E786" s="15" t="s">
        <v>1031</v>
      </c>
      <c r="F786" s="15" t="s">
        <v>2845</v>
      </c>
      <c r="G786" s="16">
        <v>16</v>
      </c>
      <c r="H786" s="17">
        <f t="shared" si="52"/>
        <v>40.358744394618832</v>
      </c>
      <c r="I786" s="17">
        <f t="shared" si="53"/>
        <v>645.73991031390131</v>
      </c>
      <c r="J786" s="18" t="s">
        <v>3777</v>
      </c>
      <c r="K786" s="19" t="s">
        <v>3787</v>
      </c>
      <c r="L786" s="20">
        <v>450</v>
      </c>
      <c r="M786" s="22">
        <f t="shared" si="55"/>
        <v>7200</v>
      </c>
    </row>
    <row r="787" spans="2:13" ht="18.75" outlineLevel="2" x14ac:dyDescent="0.2">
      <c r="B787" s="21" t="s">
        <v>3780</v>
      </c>
      <c r="C787" s="15" t="s">
        <v>3755</v>
      </c>
      <c r="D787" s="15" t="s">
        <v>3778</v>
      </c>
      <c r="E787" s="15" t="s">
        <v>1031</v>
      </c>
      <c r="F787" s="15" t="s">
        <v>2580</v>
      </c>
      <c r="G787" s="16">
        <v>9</v>
      </c>
      <c r="H787" s="17">
        <f t="shared" si="52"/>
        <v>40.358744394618832</v>
      </c>
      <c r="I787" s="17">
        <f t="shared" si="53"/>
        <v>363.22869955156949</v>
      </c>
      <c r="J787" s="18" t="s">
        <v>3777</v>
      </c>
      <c r="K787" s="19" t="s">
        <v>3788</v>
      </c>
      <c r="L787" s="20">
        <v>450</v>
      </c>
      <c r="M787" s="22">
        <f t="shared" si="55"/>
        <v>4050</v>
      </c>
    </row>
    <row r="788" spans="2:13" ht="18.75" outlineLevel="2" x14ac:dyDescent="0.2">
      <c r="B788" s="21" t="s">
        <v>3780</v>
      </c>
      <c r="C788" s="15" t="s">
        <v>3755</v>
      </c>
      <c r="D788" s="15" t="s">
        <v>3778</v>
      </c>
      <c r="E788" s="15" t="s">
        <v>1031</v>
      </c>
      <c r="F788" s="15" t="s">
        <v>2486</v>
      </c>
      <c r="G788" s="16">
        <v>5</v>
      </c>
      <c r="H788" s="17">
        <f t="shared" si="52"/>
        <v>40.358744394618832</v>
      </c>
      <c r="I788" s="17">
        <f t="shared" si="53"/>
        <v>201.79372197309416</v>
      </c>
      <c r="J788" s="18" t="s">
        <v>3777</v>
      </c>
      <c r="K788" s="19" t="s">
        <v>3789</v>
      </c>
      <c r="L788" s="20">
        <v>450</v>
      </c>
      <c r="M788" s="22">
        <f t="shared" si="55"/>
        <v>2250</v>
      </c>
    </row>
    <row r="789" spans="2:13" ht="18.75" outlineLevel="2" x14ac:dyDescent="0.2">
      <c r="B789" s="21" t="s">
        <v>3780</v>
      </c>
      <c r="C789" s="15" t="s">
        <v>3755</v>
      </c>
      <c r="D789" s="15" t="s">
        <v>3778</v>
      </c>
      <c r="E789" s="15" t="s">
        <v>1031</v>
      </c>
      <c r="F789" s="15" t="s">
        <v>2489</v>
      </c>
      <c r="G789" s="16">
        <v>1</v>
      </c>
      <c r="H789" s="17">
        <f t="shared" si="52"/>
        <v>40.358744394618832</v>
      </c>
      <c r="I789" s="17">
        <f t="shared" si="53"/>
        <v>40.358744394618832</v>
      </c>
      <c r="J789" s="18" t="s">
        <v>3777</v>
      </c>
      <c r="K789" s="19" t="s">
        <v>3790</v>
      </c>
      <c r="L789" s="20">
        <v>450</v>
      </c>
      <c r="M789" s="22">
        <f t="shared" si="55"/>
        <v>450</v>
      </c>
    </row>
    <row r="790" spans="2:13" ht="18.75" outlineLevel="2" x14ac:dyDescent="0.2">
      <c r="B790" s="21" t="s">
        <v>3780</v>
      </c>
      <c r="C790" s="15" t="s">
        <v>3755</v>
      </c>
      <c r="D790" s="15" t="s">
        <v>3778</v>
      </c>
      <c r="E790" s="15" t="s">
        <v>1031</v>
      </c>
      <c r="F790" s="15" t="s">
        <v>2489</v>
      </c>
      <c r="G790" s="16">
        <v>3</v>
      </c>
      <c r="H790" s="17">
        <f t="shared" si="52"/>
        <v>40.358744394618832</v>
      </c>
      <c r="I790" s="17">
        <f t="shared" si="53"/>
        <v>121.07623318385649</v>
      </c>
      <c r="J790" s="18" t="s">
        <v>3777</v>
      </c>
      <c r="K790" s="19" t="s">
        <v>3790</v>
      </c>
      <c r="L790" s="20">
        <v>450</v>
      </c>
      <c r="M790" s="22">
        <f t="shared" si="55"/>
        <v>1350</v>
      </c>
    </row>
    <row r="791" spans="2:13" ht="18.75" outlineLevel="2" x14ac:dyDescent="0.2">
      <c r="B791" s="21" t="s">
        <v>3780</v>
      </c>
      <c r="C791" s="15" t="s">
        <v>3755</v>
      </c>
      <c r="D791" s="15" t="s">
        <v>3778</v>
      </c>
      <c r="E791" s="15" t="s">
        <v>1031</v>
      </c>
      <c r="F791" s="15" t="s">
        <v>2491</v>
      </c>
      <c r="G791" s="16">
        <v>4</v>
      </c>
      <c r="H791" s="17">
        <f t="shared" si="52"/>
        <v>40.358744394618832</v>
      </c>
      <c r="I791" s="17">
        <f t="shared" si="53"/>
        <v>161.43497757847533</v>
      </c>
      <c r="J791" s="18" t="s">
        <v>3777</v>
      </c>
      <c r="K791" s="19" t="s">
        <v>3791</v>
      </c>
      <c r="L791" s="20">
        <v>450</v>
      </c>
      <c r="M791" s="22">
        <f t="shared" si="55"/>
        <v>1800</v>
      </c>
    </row>
    <row r="792" spans="2:13" ht="18.75" outlineLevel="2" x14ac:dyDescent="0.2">
      <c r="B792" s="21" t="s">
        <v>3795</v>
      </c>
      <c r="C792" s="15" t="s">
        <v>3755</v>
      </c>
      <c r="D792" s="15" t="s">
        <v>3793</v>
      </c>
      <c r="E792" s="15" t="s">
        <v>1032</v>
      </c>
      <c r="F792" s="15" t="s">
        <v>3070</v>
      </c>
      <c r="G792" s="16">
        <v>1</v>
      </c>
      <c r="H792" s="17">
        <f t="shared" si="52"/>
        <v>84.215246636771298</v>
      </c>
      <c r="I792" s="17">
        <f t="shared" si="53"/>
        <v>84.215246636771298</v>
      </c>
      <c r="J792" s="18" t="s">
        <v>3792</v>
      </c>
      <c r="K792" s="19" t="s">
        <v>3794</v>
      </c>
      <c r="L792" s="20">
        <v>939</v>
      </c>
      <c r="M792" s="22">
        <f t="shared" si="55"/>
        <v>939</v>
      </c>
    </row>
    <row r="793" spans="2:13" ht="18.75" outlineLevel="2" x14ac:dyDescent="0.2">
      <c r="B793" s="21" t="s">
        <v>3795</v>
      </c>
      <c r="C793" s="15" t="s">
        <v>3755</v>
      </c>
      <c r="D793" s="15" t="s">
        <v>3793</v>
      </c>
      <c r="E793" s="15" t="s">
        <v>1032</v>
      </c>
      <c r="F793" s="15" t="s">
        <v>2571</v>
      </c>
      <c r="G793" s="16">
        <v>16</v>
      </c>
      <c r="H793" s="17">
        <f t="shared" si="52"/>
        <v>84.215246636771298</v>
      </c>
      <c r="I793" s="17">
        <f t="shared" si="53"/>
        <v>1347.4439461883408</v>
      </c>
      <c r="J793" s="18" t="s">
        <v>3792</v>
      </c>
      <c r="K793" s="19" t="s">
        <v>3796</v>
      </c>
      <c r="L793" s="20">
        <v>939</v>
      </c>
      <c r="M793" s="22">
        <f t="shared" si="55"/>
        <v>15024</v>
      </c>
    </row>
    <row r="794" spans="2:13" ht="18.75" outlineLevel="2" x14ac:dyDescent="0.2">
      <c r="B794" s="21" t="s">
        <v>3795</v>
      </c>
      <c r="C794" s="15" t="s">
        <v>3755</v>
      </c>
      <c r="D794" s="15" t="s">
        <v>3793</v>
      </c>
      <c r="E794" s="15" t="s">
        <v>1032</v>
      </c>
      <c r="F794" s="15" t="s">
        <v>2534</v>
      </c>
      <c r="G794" s="16">
        <v>1</v>
      </c>
      <c r="H794" s="17">
        <f t="shared" si="52"/>
        <v>84.215246636771298</v>
      </c>
      <c r="I794" s="17">
        <f t="shared" si="53"/>
        <v>84.215246636771298</v>
      </c>
      <c r="J794" s="18" t="s">
        <v>3792</v>
      </c>
      <c r="K794" s="19" t="s">
        <v>3797</v>
      </c>
      <c r="L794" s="20">
        <v>939</v>
      </c>
      <c r="M794" s="22">
        <f t="shared" si="55"/>
        <v>939</v>
      </c>
    </row>
    <row r="795" spans="2:13" ht="18.75" outlineLevel="2" x14ac:dyDescent="0.2">
      <c r="B795" s="21" t="s">
        <v>3795</v>
      </c>
      <c r="C795" s="15" t="s">
        <v>3755</v>
      </c>
      <c r="D795" s="15" t="s">
        <v>3793</v>
      </c>
      <c r="E795" s="15" t="s">
        <v>1032</v>
      </c>
      <c r="F795" s="15" t="s">
        <v>2534</v>
      </c>
      <c r="G795" s="16">
        <v>14</v>
      </c>
      <c r="H795" s="17">
        <f t="shared" si="52"/>
        <v>84.215246636771298</v>
      </c>
      <c r="I795" s="17">
        <f t="shared" si="53"/>
        <v>1179.0134529147981</v>
      </c>
      <c r="J795" s="18" t="s">
        <v>3792</v>
      </c>
      <c r="K795" s="19" t="s">
        <v>3797</v>
      </c>
      <c r="L795" s="20">
        <v>939</v>
      </c>
      <c r="M795" s="22">
        <f t="shared" si="55"/>
        <v>13146</v>
      </c>
    </row>
    <row r="796" spans="2:13" ht="18.75" outlineLevel="2" x14ac:dyDescent="0.2">
      <c r="B796" s="21" t="s">
        <v>3795</v>
      </c>
      <c r="C796" s="15" t="s">
        <v>3755</v>
      </c>
      <c r="D796" s="15" t="s">
        <v>3793</v>
      </c>
      <c r="E796" s="15" t="s">
        <v>1032</v>
      </c>
      <c r="F796" s="15" t="s">
        <v>2575</v>
      </c>
      <c r="G796" s="16">
        <v>16</v>
      </c>
      <c r="H796" s="17">
        <f t="shared" si="52"/>
        <v>84.215246636771298</v>
      </c>
      <c r="I796" s="17">
        <f t="shared" si="53"/>
        <v>1347.4439461883408</v>
      </c>
      <c r="J796" s="18" t="s">
        <v>3792</v>
      </c>
      <c r="K796" s="19" t="s">
        <v>3798</v>
      </c>
      <c r="L796" s="20">
        <v>939</v>
      </c>
      <c r="M796" s="22">
        <f t="shared" si="55"/>
        <v>15024</v>
      </c>
    </row>
    <row r="797" spans="2:13" ht="18.75" outlineLevel="2" x14ac:dyDescent="0.2">
      <c r="B797" s="21" t="s">
        <v>3795</v>
      </c>
      <c r="C797" s="15" t="s">
        <v>3755</v>
      </c>
      <c r="D797" s="15" t="s">
        <v>3793</v>
      </c>
      <c r="E797" s="15" t="s">
        <v>1032</v>
      </c>
      <c r="F797" s="15" t="s">
        <v>2536</v>
      </c>
      <c r="G797" s="16">
        <v>14</v>
      </c>
      <c r="H797" s="17">
        <f t="shared" si="52"/>
        <v>84.215246636771298</v>
      </c>
      <c r="I797" s="17">
        <f t="shared" si="53"/>
        <v>1179.0134529147981</v>
      </c>
      <c r="J797" s="18" t="s">
        <v>3792</v>
      </c>
      <c r="K797" s="19" t="s">
        <v>3799</v>
      </c>
      <c r="L797" s="20">
        <v>939</v>
      </c>
      <c r="M797" s="22">
        <f t="shared" si="55"/>
        <v>13146</v>
      </c>
    </row>
    <row r="798" spans="2:13" ht="18.75" outlineLevel="2" x14ac:dyDescent="0.2">
      <c r="B798" s="21" t="s">
        <v>3795</v>
      </c>
      <c r="C798" s="15" t="s">
        <v>3755</v>
      </c>
      <c r="D798" s="15" t="s">
        <v>3793</v>
      </c>
      <c r="E798" s="15" t="s">
        <v>1032</v>
      </c>
      <c r="F798" s="15" t="s">
        <v>2578</v>
      </c>
      <c r="G798" s="16">
        <v>1</v>
      </c>
      <c r="H798" s="17">
        <f t="shared" ref="H798:H866" si="56">L798/11.15</f>
        <v>84.215246636771298</v>
      </c>
      <c r="I798" s="17">
        <f t="shared" ref="I798:I866" si="57">G798*H798</f>
        <v>84.215246636771298</v>
      </c>
      <c r="J798" s="18" t="s">
        <v>3792</v>
      </c>
      <c r="K798" s="19" t="s">
        <v>3800</v>
      </c>
      <c r="L798" s="20">
        <v>939</v>
      </c>
      <c r="M798" s="22">
        <f t="shared" ref="M798:M819" si="58">L798*G798</f>
        <v>939</v>
      </c>
    </row>
    <row r="799" spans="2:13" ht="18.75" outlineLevel="2" x14ac:dyDescent="0.2">
      <c r="B799" s="21" t="s">
        <v>3795</v>
      </c>
      <c r="C799" s="15" t="s">
        <v>3755</v>
      </c>
      <c r="D799" s="15" t="s">
        <v>3793</v>
      </c>
      <c r="E799" s="15" t="s">
        <v>1032</v>
      </c>
      <c r="F799" s="15" t="s">
        <v>2578</v>
      </c>
      <c r="G799" s="16">
        <v>14</v>
      </c>
      <c r="H799" s="17">
        <f t="shared" si="56"/>
        <v>84.215246636771298</v>
      </c>
      <c r="I799" s="17">
        <f t="shared" si="57"/>
        <v>1179.0134529147981</v>
      </c>
      <c r="J799" s="18" t="s">
        <v>3792</v>
      </c>
      <c r="K799" s="19" t="s">
        <v>3800</v>
      </c>
      <c r="L799" s="20">
        <v>939</v>
      </c>
      <c r="M799" s="22">
        <f t="shared" si="58"/>
        <v>13146</v>
      </c>
    </row>
    <row r="800" spans="2:13" ht="18.75" outlineLevel="2" x14ac:dyDescent="0.2">
      <c r="B800" s="21" t="s">
        <v>3795</v>
      </c>
      <c r="C800" s="15" t="s">
        <v>3755</v>
      </c>
      <c r="D800" s="15" t="s">
        <v>3793</v>
      </c>
      <c r="E800" s="15" t="s">
        <v>1032</v>
      </c>
      <c r="F800" s="15" t="s">
        <v>2579</v>
      </c>
      <c r="G800" s="16">
        <v>14</v>
      </c>
      <c r="H800" s="17">
        <f t="shared" si="56"/>
        <v>84.215246636771298</v>
      </c>
      <c r="I800" s="17">
        <f t="shared" si="57"/>
        <v>1179.0134529147981</v>
      </c>
      <c r="J800" s="18" t="s">
        <v>3792</v>
      </c>
      <c r="K800" s="19" t="s">
        <v>3801</v>
      </c>
      <c r="L800" s="20">
        <v>939</v>
      </c>
      <c r="M800" s="22">
        <f t="shared" si="58"/>
        <v>13146</v>
      </c>
    </row>
    <row r="801" spans="2:13" ht="18.75" outlineLevel="2" x14ac:dyDescent="0.2">
      <c r="B801" s="21" t="s">
        <v>3795</v>
      </c>
      <c r="C801" s="15" t="s">
        <v>3755</v>
      </c>
      <c r="D801" s="15" t="s">
        <v>3793</v>
      </c>
      <c r="E801" s="15" t="s">
        <v>1032</v>
      </c>
      <c r="F801" s="15" t="s">
        <v>2845</v>
      </c>
      <c r="G801" s="16">
        <v>9</v>
      </c>
      <c r="H801" s="17">
        <f t="shared" si="56"/>
        <v>84.215246636771298</v>
      </c>
      <c r="I801" s="17">
        <f t="shared" si="57"/>
        <v>757.93721973094171</v>
      </c>
      <c r="J801" s="18" t="s">
        <v>3792</v>
      </c>
      <c r="K801" s="19" t="s">
        <v>3802</v>
      </c>
      <c r="L801" s="20">
        <v>939</v>
      </c>
      <c r="M801" s="22">
        <f t="shared" si="58"/>
        <v>8451</v>
      </c>
    </row>
    <row r="802" spans="2:13" ht="18.75" outlineLevel="2" x14ac:dyDescent="0.2">
      <c r="B802" s="21" t="s">
        <v>3806</v>
      </c>
      <c r="C802" s="15" t="s">
        <v>3755</v>
      </c>
      <c r="D802" s="15" t="s">
        <v>3804</v>
      </c>
      <c r="E802" s="15" t="s">
        <v>1032</v>
      </c>
      <c r="F802" s="15" t="s">
        <v>3071</v>
      </c>
      <c r="G802" s="16">
        <v>1</v>
      </c>
      <c r="H802" s="17">
        <f t="shared" si="56"/>
        <v>84.215246636771298</v>
      </c>
      <c r="I802" s="17">
        <f t="shared" si="57"/>
        <v>84.215246636771298</v>
      </c>
      <c r="J802" s="18" t="s">
        <v>3803</v>
      </c>
      <c r="K802" s="19" t="s">
        <v>3805</v>
      </c>
      <c r="L802" s="20">
        <v>939</v>
      </c>
      <c r="M802" s="22">
        <f t="shared" si="58"/>
        <v>939</v>
      </c>
    </row>
    <row r="803" spans="2:13" ht="18.75" outlineLevel="2" x14ac:dyDescent="0.2">
      <c r="B803" s="21" t="s">
        <v>3806</v>
      </c>
      <c r="C803" s="15" t="s">
        <v>3755</v>
      </c>
      <c r="D803" s="15" t="s">
        <v>3804</v>
      </c>
      <c r="E803" s="15" t="s">
        <v>1032</v>
      </c>
      <c r="F803" s="15" t="s">
        <v>3073</v>
      </c>
      <c r="G803" s="16">
        <v>1</v>
      </c>
      <c r="H803" s="17">
        <f t="shared" si="56"/>
        <v>84.215246636771298</v>
      </c>
      <c r="I803" s="17">
        <f t="shared" si="57"/>
        <v>84.215246636771298</v>
      </c>
      <c r="J803" s="18" t="s">
        <v>3803</v>
      </c>
      <c r="K803" s="19" t="s">
        <v>3807</v>
      </c>
      <c r="L803" s="20">
        <v>939</v>
      </c>
      <c r="M803" s="22">
        <f t="shared" si="58"/>
        <v>939</v>
      </c>
    </row>
    <row r="804" spans="2:13" ht="18.75" outlineLevel="2" x14ac:dyDescent="0.2">
      <c r="B804" s="21" t="s">
        <v>3806</v>
      </c>
      <c r="C804" s="15" t="s">
        <v>3755</v>
      </c>
      <c r="D804" s="15" t="s">
        <v>3804</v>
      </c>
      <c r="E804" s="15" t="s">
        <v>1032</v>
      </c>
      <c r="F804" s="15" t="s">
        <v>3073</v>
      </c>
      <c r="G804" s="16">
        <v>8</v>
      </c>
      <c r="H804" s="17">
        <f t="shared" si="56"/>
        <v>84.215246636771298</v>
      </c>
      <c r="I804" s="17">
        <f t="shared" si="57"/>
        <v>673.72197309417038</v>
      </c>
      <c r="J804" s="18" t="s">
        <v>3803</v>
      </c>
      <c r="K804" s="19" t="s">
        <v>3807</v>
      </c>
      <c r="L804" s="20">
        <v>939</v>
      </c>
      <c r="M804" s="22">
        <f t="shared" si="58"/>
        <v>7512</v>
      </c>
    </row>
    <row r="805" spans="2:13" ht="18.75" outlineLevel="2" x14ac:dyDescent="0.2">
      <c r="B805" s="21" t="s">
        <v>3806</v>
      </c>
      <c r="C805" s="15" t="s">
        <v>3755</v>
      </c>
      <c r="D805" s="15" t="s">
        <v>3804</v>
      </c>
      <c r="E805" s="15" t="s">
        <v>1032</v>
      </c>
      <c r="F805" s="15" t="s">
        <v>3109</v>
      </c>
      <c r="G805" s="16">
        <v>6</v>
      </c>
      <c r="H805" s="17">
        <f t="shared" si="56"/>
        <v>84.215246636771298</v>
      </c>
      <c r="I805" s="17">
        <f t="shared" si="57"/>
        <v>505.29147982062779</v>
      </c>
      <c r="J805" s="18" t="s">
        <v>3803</v>
      </c>
      <c r="K805" s="19" t="s">
        <v>3808</v>
      </c>
      <c r="L805" s="20">
        <v>939</v>
      </c>
      <c r="M805" s="22">
        <f t="shared" si="58"/>
        <v>5634</v>
      </c>
    </row>
    <row r="806" spans="2:13" ht="18.75" outlineLevel="2" x14ac:dyDescent="0.2">
      <c r="B806" s="21" t="s">
        <v>3806</v>
      </c>
      <c r="C806" s="15" t="s">
        <v>3755</v>
      </c>
      <c r="D806" s="15" t="s">
        <v>3804</v>
      </c>
      <c r="E806" s="15" t="s">
        <v>1032</v>
      </c>
      <c r="F806" s="15" t="s">
        <v>2571</v>
      </c>
      <c r="G806" s="16">
        <v>17</v>
      </c>
      <c r="H806" s="17">
        <f t="shared" si="56"/>
        <v>84.215246636771298</v>
      </c>
      <c r="I806" s="17">
        <f t="shared" si="57"/>
        <v>1431.6591928251121</v>
      </c>
      <c r="J806" s="18" t="s">
        <v>3803</v>
      </c>
      <c r="K806" s="19" t="s">
        <v>3809</v>
      </c>
      <c r="L806" s="20">
        <v>939</v>
      </c>
      <c r="M806" s="22">
        <f t="shared" si="58"/>
        <v>15963</v>
      </c>
    </row>
    <row r="807" spans="2:13" ht="18.75" outlineLevel="2" x14ac:dyDescent="0.2">
      <c r="B807" s="21" t="s">
        <v>3806</v>
      </c>
      <c r="C807" s="15" t="s">
        <v>3755</v>
      </c>
      <c r="D807" s="15" t="s">
        <v>3804</v>
      </c>
      <c r="E807" s="15" t="s">
        <v>1032</v>
      </c>
      <c r="F807" s="15" t="s">
        <v>2534</v>
      </c>
      <c r="G807" s="16">
        <v>18</v>
      </c>
      <c r="H807" s="17">
        <f t="shared" si="56"/>
        <v>84.215246636771298</v>
      </c>
      <c r="I807" s="17">
        <f t="shared" si="57"/>
        <v>1515.8744394618834</v>
      </c>
      <c r="J807" s="18" t="s">
        <v>3803</v>
      </c>
      <c r="K807" s="19" t="s">
        <v>3810</v>
      </c>
      <c r="L807" s="20">
        <v>939</v>
      </c>
      <c r="M807" s="22">
        <f t="shared" si="58"/>
        <v>16902</v>
      </c>
    </row>
    <row r="808" spans="2:13" ht="18.75" outlineLevel="2" x14ac:dyDescent="0.2">
      <c r="B808" s="21" t="s">
        <v>3806</v>
      </c>
      <c r="C808" s="15" t="s">
        <v>3755</v>
      </c>
      <c r="D808" s="15" t="s">
        <v>3804</v>
      </c>
      <c r="E808" s="15" t="s">
        <v>1032</v>
      </c>
      <c r="F808" s="15" t="s">
        <v>2575</v>
      </c>
      <c r="G808" s="16">
        <v>19</v>
      </c>
      <c r="H808" s="17">
        <f t="shared" si="56"/>
        <v>84.215246636771298</v>
      </c>
      <c r="I808" s="17">
        <f t="shared" si="57"/>
        <v>1600.0896860986547</v>
      </c>
      <c r="J808" s="18" t="s">
        <v>3803</v>
      </c>
      <c r="K808" s="19" t="s">
        <v>3811</v>
      </c>
      <c r="L808" s="20">
        <v>939</v>
      </c>
      <c r="M808" s="22">
        <f t="shared" si="58"/>
        <v>17841</v>
      </c>
    </row>
    <row r="809" spans="2:13" ht="18.75" outlineLevel="2" x14ac:dyDescent="0.2">
      <c r="B809" s="21" t="s">
        <v>3806</v>
      </c>
      <c r="C809" s="15" t="s">
        <v>3755</v>
      </c>
      <c r="D809" s="15" t="s">
        <v>3804</v>
      </c>
      <c r="E809" s="15" t="s">
        <v>1032</v>
      </c>
      <c r="F809" s="15" t="s">
        <v>2536</v>
      </c>
      <c r="G809" s="16">
        <v>24</v>
      </c>
      <c r="H809" s="17">
        <f t="shared" si="56"/>
        <v>84.215246636771298</v>
      </c>
      <c r="I809" s="17">
        <f t="shared" si="57"/>
        <v>2021.1659192825111</v>
      </c>
      <c r="J809" s="18" t="s">
        <v>3803</v>
      </c>
      <c r="K809" s="19" t="s">
        <v>3812</v>
      </c>
      <c r="L809" s="20">
        <v>939</v>
      </c>
      <c r="M809" s="22">
        <f t="shared" si="58"/>
        <v>22536</v>
      </c>
    </row>
    <row r="810" spans="2:13" ht="18.75" outlineLevel="2" x14ac:dyDescent="0.2">
      <c r="B810" s="21" t="s">
        <v>3806</v>
      </c>
      <c r="C810" s="15" t="s">
        <v>3755</v>
      </c>
      <c r="D810" s="15" t="s">
        <v>3804</v>
      </c>
      <c r="E810" s="15" t="s">
        <v>1032</v>
      </c>
      <c r="F810" s="15" t="s">
        <v>2578</v>
      </c>
      <c r="G810" s="16">
        <v>19</v>
      </c>
      <c r="H810" s="17">
        <f t="shared" si="56"/>
        <v>84.215246636771298</v>
      </c>
      <c r="I810" s="17">
        <f t="shared" si="57"/>
        <v>1600.0896860986547</v>
      </c>
      <c r="J810" s="18" t="s">
        <v>3803</v>
      </c>
      <c r="K810" s="19" t="s">
        <v>3813</v>
      </c>
      <c r="L810" s="20">
        <v>939</v>
      </c>
      <c r="M810" s="22">
        <f t="shared" si="58"/>
        <v>17841</v>
      </c>
    </row>
    <row r="811" spans="2:13" ht="18.75" outlineLevel="2" x14ac:dyDescent="0.2">
      <c r="B811" s="21" t="s">
        <v>3806</v>
      </c>
      <c r="C811" s="15" t="s">
        <v>3755</v>
      </c>
      <c r="D811" s="15" t="s">
        <v>3804</v>
      </c>
      <c r="E811" s="15" t="s">
        <v>1032</v>
      </c>
      <c r="F811" s="15" t="s">
        <v>2579</v>
      </c>
      <c r="G811" s="16">
        <v>12</v>
      </c>
      <c r="H811" s="17">
        <f t="shared" si="56"/>
        <v>84.215246636771298</v>
      </c>
      <c r="I811" s="17">
        <f t="shared" si="57"/>
        <v>1010.5829596412556</v>
      </c>
      <c r="J811" s="18" t="s">
        <v>3803</v>
      </c>
      <c r="K811" s="19" t="s">
        <v>3814</v>
      </c>
      <c r="L811" s="20">
        <v>939</v>
      </c>
      <c r="M811" s="22">
        <f t="shared" si="58"/>
        <v>11268</v>
      </c>
    </row>
    <row r="812" spans="2:13" ht="18.75" outlineLevel="2" x14ac:dyDescent="0.2">
      <c r="B812" s="21" t="s">
        <v>3806</v>
      </c>
      <c r="C812" s="15" t="s">
        <v>3755</v>
      </c>
      <c r="D812" s="15" t="s">
        <v>3804</v>
      </c>
      <c r="E812" s="15" t="s">
        <v>1032</v>
      </c>
      <c r="F812" s="15" t="s">
        <v>2845</v>
      </c>
      <c r="G812" s="16">
        <v>7</v>
      </c>
      <c r="H812" s="17">
        <f t="shared" si="56"/>
        <v>84.215246636771298</v>
      </c>
      <c r="I812" s="17">
        <f t="shared" si="57"/>
        <v>589.50672645739905</v>
      </c>
      <c r="J812" s="18" t="s">
        <v>3803</v>
      </c>
      <c r="K812" s="19" t="s">
        <v>3815</v>
      </c>
      <c r="L812" s="20">
        <v>939</v>
      </c>
      <c r="M812" s="22">
        <f t="shared" si="58"/>
        <v>6573</v>
      </c>
    </row>
    <row r="813" spans="2:13" ht="18.75" outlineLevel="2" x14ac:dyDescent="0.2">
      <c r="B813" s="21" t="s">
        <v>3806</v>
      </c>
      <c r="C813" s="15" t="s">
        <v>3755</v>
      </c>
      <c r="D813" s="15" t="s">
        <v>3804</v>
      </c>
      <c r="E813" s="15" t="s">
        <v>1032</v>
      </c>
      <c r="F813" s="15" t="s">
        <v>2580</v>
      </c>
      <c r="G813" s="16">
        <v>1</v>
      </c>
      <c r="H813" s="17">
        <f t="shared" si="56"/>
        <v>84.215246636771298</v>
      </c>
      <c r="I813" s="17">
        <f t="shared" si="57"/>
        <v>84.215246636771298</v>
      </c>
      <c r="J813" s="18" t="s">
        <v>3803</v>
      </c>
      <c r="K813" s="19" t="s">
        <v>3816</v>
      </c>
      <c r="L813" s="20">
        <v>939</v>
      </c>
      <c r="M813" s="22">
        <f t="shared" si="58"/>
        <v>939</v>
      </c>
    </row>
    <row r="814" spans="2:13" ht="18.75" outlineLevel="2" x14ac:dyDescent="0.2">
      <c r="B814" s="21" t="s">
        <v>3759</v>
      </c>
      <c r="C814" s="15" t="s">
        <v>3755</v>
      </c>
      <c r="D814" s="15" t="s">
        <v>3757</v>
      </c>
      <c r="E814" s="15" t="s">
        <v>1032</v>
      </c>
      <c r="F814" s="15" t="s">
        <v>2571</v>
      </c>
      <c r="G814" s="16">
        <v>5</v>
      </c>
      <c r="H814" s="17">
        <f t="shared" si="56"/>
        <v>40.358744394618832</v>
      </c>
      <c r="I814" s="17">
        <f t="shared" si="57"/>
        <v>201.79372197309416</v>
      </c>
      <c r="J814" s="18" t="s">
        <v>3756</v>
      </c>
      <c r="K814" s="19" t="s">
        <v>3758</v>
      </c>
      <c r="L814" s="20">
        <v>450</v>
      </c>
      <c r="M814" s="22">
        <f t="shared" si="58"/>
        <v>2250</v>
      </c>
    </row>
    <row r="815" spans="2:13" ht="18.75" outlineLevel="2" x14ac:dyDescent="0.2">
      <c r="B815" s="21" t="s">
        <v>3759</v>
      </c>
      <c r="C815" s="15" t="s">
        <v>3755</v>
      </c>
      <c r="D815" s="15" t="s">
        <v>3757</v>
      </c>
      <c r="E815" s="15" t="s">
        <v>1032</v>
      </c>
      <c r="F815" s="15" t="s">
        <v>2534</v>
      </c>
      <c r="G815" s="16">
        <v>6</v>
      </c>
      <c r="H815" s="17">
        <f t="shared" si="56"/>
        <v>40.358744394618832</v>
      </c>
      <c r="I815" s="17">
        <f t="shared" si="57"/>
        <v>242.15246636771298</v>
      </c>
      <c r="J815" s="18" t="s">
        <v>3756</v>
      </c>
      <c r="K815" s="19" t="s">
        <v>3760</v>
      </c>
      <c r="L815" s="20">
        <v>450</v>
      </c>
      <c r="M815" s="22">
        <f t="shared" si="58"/>
        <v>2700</v>
      </c>
    </row>
    <row r="816" spans="2:13" ht="18.75" outlineLevel="2" x14ac:dyDescent="0.2">
      <c r="B816" s="21" t="s">
        <v>3759</v>
      </c>
      <c r="C816" s="15" t="s">
        <v>3755</v>
      </c>
      <c r="D816" s="15" t="s">
        <v>3757</v>
      </c>
      <c r="E816" s="15" t="s">
        <v>1032</v>
      </c>
      <c r="F816" s="15" t="s">
        <v>2575</v>
      </c>
      <c r="G816" s="16">
        <v>8</v>
      </c>
      <c r="H816" s="17">
        <f t="shared" si="56"/>
        <v>40.358744394618832</v>
      </c>
      <c r="I816" s="17">
        <f t="shared" si="57"/>
        <v>322.86995515695065</v>
      </c>
      <c r="J816" s="18" t="s">
        <v>3756</v>
      </c>
      <c r="K816" s="19" t="s">
        <v>3761</v>
      </c>
      <c r="L816" s="20">
        <v>450</v>
      </c>
      <c r="M816" s="22">
        <f t="shared" si="58"/>
        <v>3600</v>
      </c>
    </row>
    <row r="817" spans="2:13" ht="18.75" outlineLevel="2" x14ac:dyDescent="0.2">
      <c r="B817" s="21" t="s">
        <v>3759</v>
      </c>
      <c r="C817" s="15" t="s">
        <v>3755</v>
      </c>
      <c r="D817" s="15" t="s">
        <v>3757</v>
      </c>
      <c r="E817" s="15" t="s">
        <v>1032</v>
      </c>
      <c r="F817" s="15" t="s">
        <v>2536</v>
      </c>
      <c r="G817" s="16">
        <v>1</v>
      </c>
      <c r="H817" s="17">
        <f t="shared" si="56"/>
        <v>40.358744394618832</v>
      </c>
      <c r="I817" s="17">
        <f t="shared" si="57"/>
        <v>40.358744394618832</v>
      </c>
      <c r="J817" s="18" t="s">
        <v>3756</v>
      </c>
      <c r="K817" s="19" t="s">
        <v>3762</v>
      </c>
      <c r="L817" s="20">
        <v>450</v>
      </c>
      <c r="M817" s="22">
        <f t="shared" si="58"/>
        <v>450</v>
      </c>
    </row>
    <row r="818" spans="2:13" ht="18.75" outlineLevel="2" x14ac:dyDescent="0.2">
      <c r="B818" s="21" t="s">
        <v>3759</v>
      </c>
      <c r="C818" s="15" t="s">
        <v>3755</v>
      </c>
      <c r="D818" s="15" t="s">
        <v>3757</v>
      </c>
      <c r="E818" s="15" t="s">
        <v>1032</v>
      </c>
      <c r="F818" s="15" t="s">
        <v>2536</v>
      </c>
      <c r="G818" s="16">
        <v>10</v>
      </c>
      <c r="H818" s="17">
        <f t="shared" si="56"/>
        <v>40.358744394618832</v>
      </c>
      <c r="I818" s="17">
        <f t="shared" si="57"/>
        <v>403.58744394618833</v>
      </c>
      <c r="J818" s="18" t="s">
        <v>3756</v>
      </c>
      <c r="K818" s="19" t="s">
        <v>3762</v>
      </c>
      <c r="L818" s="20">
        <v>450</v>
      </c>
      <c r="M818" s="22">
        <f t="shared" si="58"/>
        <v>4500</v>
      </c>
    </row>
    <row r="819" spans="2:13" ht="19.5" outlineLevel="2" thickBot="1" x14ac:dyDescent="0.25">
      <c r="B819" s="21" t="s">
        <v>3759</v>
      </c>
      <c r="C819" s="15" t="s">
        <v>3755</v>
      </c>
      <c r="D819" s="15" t="s">
        <v>3757</v>
      </c>
      <c r="E819" s="15" t="s">
        <v>1032</v>
      </c>
      <c r="F819" s="15" t="s">
        <v>2578</v>
      </c>
      <c r="G819" s="16">
        <v>5</v>
      </c>
      <c r="H819" s="17">
        <f t="shared" si="56"/>
        <v>40.358744394618832</v>
      </c>
      <c r="I819" s="17">
        <f t="shared" si="57"/>
        <v>201.79372197309416</v>
      </c>
      <c r="J819" s="18" t="s">
        <v>3756</v>
      </c>
      <c r="K819" s="19" t="s">
        <v>3763</v>
      </c>
      <c r="L819" s="20">
        <v>450</v>
      </c>
      <c r="M819" s="22">
        <f t="shared" si="58"/>
        <v>2250</v>
      </c>
    </row>
    <row r="820" spans="2:13" ht="27" customHeight="1" outlineLevel="1" thickBot="1" x14ac:dyDescent="0.25">
      <c r="B820" s="46"/>
      <c r="C820" s="47" t="s">
        <v>1094</v>
      </c>
      <c r="D820" s="48"/>
      <c r="E820" s="48"/>
      <c r="F820" s="49"/>
      <c r="G820" s="58">
        <f>SUBTOTAL(9,G766:G819)</f>
        <v>436</v>
      </c>
      <c r="H820" s="65">
        <f>I820/G820</f>
        <v>70.811083227053928</v>
      </c>
      <c r="I820" s="59">
        <f>SUBTOTAL(9,I766:I819)</f>
        <v>30873.632286995511</v>
      </c>
      <c r="J820" s="54"/>
      <c r="K820" s="55"/>
      <c r="L820" s="56"/>
      <c r="M820" s="57"/>
    </row>
    <row r="821" spans="2:13" ht="18.75" outlineLevel="2" x14ac:dyDescent="0.2">
      <c r="B821" s="21" t="s">
        <v>1128</v>
      </c>
      <c r="C821" s="15" t="s">
        <v>3817</v>
      </c>
      <c r="D821" s="15" t="s">
        <v>1126</v>
      </c>
      <c r="E821" s="15" t="s">
        <v>1024</v>
      </c>
      <c r="F821" s="15" t="s">
        <v>2486</v>
      </c>
      <c r="G821" s="16">
        <v>41</v>
      </c>
      <c r="H821" s="17">
        <f t="shared" si="56"/>
        <v>188.25112107623318</v>
      </c>
      <c r="I821" s="17">
        <f t="shared" si="57"/>
        <v>7718.2959641255602</v>
      </c>
      <c r="J821" s="18" t="s">
        <v>1125</v>
      </c>
      <c r="K821" s="19" t="s">
        <v>1127</v>
      </c>
      <c r="L821" s="20">
        <v>2099</v>
      </c>
      <c r="M821" s="22">
        <f t="shared" ref="M821:M826" si="59">L821*G821</f>
        <v>86059</v>
      </c>
    </row>
    <row r="822" spans="2:13" ht="18.75" outlineLevel="2" x14ac:dyDescent="0.2">
      <c r="B822" s="21" t="s">
        <v>1128</v>
      </c>
      <c r="C822" s="15" t="s">
        <v>3817</v>
      </c>
      <c r="D822" s="15" t="s">
        <v>1126</v>
      </c>
      <c r="E822" s="15" t="s">
        <v>1024</v>
      </c>
      <c r="F822" s="15" t="s">
        <v>2491</v>
      </c>
      <c r="G822" s="16">
        <v>29</v>
      </c>
      <c r="H822" s="17">
        <f t="shared" si="56"/>
        <v>188.25112107623318</v>
      </c>
      <c r="I822" s="17">
        <f t="shared" si="57"/>
        <v>5459.2825112107621</v>
      </c>
      <c r="J822" s="18" t="s">
        <v>1125</v>
      </c>
      <c r="K822" s="19" t="s">
        <v>1129</v>
      </c>
      <c r="L822" s="20">
        <v>2099</v>
      </c>
      <c r="M822" s="22">
        <f t="shared" si="59"/>
        <v>60871</v>
      </c>
    </row>
    <row r="823" spans="2:13" ht="18.75" outlineLevel="2" x14ac:dyDescent="0.2">
      <c r="B823" s="21" t="s">
        <v>1128</v>
      </c>
      <c r="C823" s="15" t="s">
        <v>3817</v>
      </c>
      <c r="D823" s="15" t="s">
        <v>1126</v>
      </c>
      <c r="E823" s="15" t="s">
        <v>1024</v>
      </c>
      <c r="F823" s="15" t="s">
        <v>2493</v>
      </c>
      <c r="G823" s="16">
        <v>1</v>
      </c>
      <c r="H823" s="17">
        <f t="shared" si="56"/>
        <v>188.25112107623318</v>
      </c>
      <c r="I823" s="17">
        <f t="shared" si="57"/>
        <v>188.25112107623318</v>
      </c>
      <c r="J823" s="18" t="s">
        <v>1125</v>
      </c>
      <c r="K823" s="19" t="s">
        <v>1130</v>
      </c>
      <c r="L823" s="20">
        <v>2099</v>
      </c>
      <c r="M823" s="22">
        <f t="shared" si="59"/>
        <v>2099</v>
      </c>
    </row>
    <row r="824" spans="2:13" ht="18.75" outlineLevel="2" x14ac:dyDescent="0.2">
      <c r="B824" s="21" t="s">
        <v>1124</v>
      </c>
      <c r="C824" s="15" t="s">
        <v>3817</v>
      </c>
      <c r="D824" s="15" t="s">
        <v>3824</v>
      </c>
      <c r="E824" s="15" t="s">
        <v>1028</v>
      </c>
      <c r="F824" s="15" t="s">
        <v>2486</v>
      </c>
      <c r="G824" s="16">
        <v>65</v>
      </c>
      <c r="H824" s="17">
        <f t="shared" si="56"/>
        <v>152.37668161434976</v>
      </c>
      <c r="I824" s="17">
        <f t="shared" si="57"/>
        <v>9904.4843049327355</v>
      </c>
      <c r="J824" s="18" t="s">
        <v>3823</v>
      </c>
      <c r="K824" s="19" t="s">
        <v>1123</v>
      </c>
      <c r="L824" s="20">
        <v>1699</v>
      </c>
      <c r="M824" s="22">
        <f t="shared" si="59"/>
        <v>110435</v>
      </c>
    </row>
    <row r="825" spans="2:13" ht="18.75" outlineLevel="2" x14ac:dyDescent="0.2">
      <c r="B825" s="21" t="s">
        <v>3821</v>
      </c>
      <c r="C825" s="15" t="s">
        <v>3817</v>
      </c>
      <c r="D825" s="15" t="s">
        <v>3819</v>
      </c>
      <c r="E825" s="15" t="s">
        <v>1028</v>
      </c>
      <c r="F825" s="15" t="s">
        <v>2536</v>
      </c>
      <c r="G825" s="16">
        <v>150</v>
      </c>
      <c r="H825" s="17">
        <f t="shared" si="56"/>
        <v>66.278026905829591</v>
      </c>
      <c r="I825" s="17">
        <f t="shared" si="57"/>
        <v>9941.704035874438</v>
      </c>
      <c r="J825" s="18" t="s">
        <v>3818</v>
      </c>
      <c r="K825" s="19" t="s">
        <v>3820</v>
      </c>
      <c r="L825" s="20">
        <v>739</v>
      </c>
      <c r="M825" s="22">
        <f t="shared" si="59"/>
        <v>110850</v>
      </c>
    </row>
    <row r="826" spans="2:13" ht="19.5" outlineLevel="2" thickBot="1" x14ac:dyDescent="0.25">
      <c r="B826" s="21" t="s">
        <v>3821</v>
      </c>
      <c r="C826" s="15" t="s">
        <v>3817</v>
      </c>
      <c r="D826" s="15" t="s">
        <v>3819</v>
      </c>
      <c r="E826" s="15" t="s">
        <v>1028</v>
      </c>
      <c r="F826" s="15" t="s">
        <v>2578</v>
      </c>
      <c r="G826" s="16">
        <v>117</v>
      </c>
      <c r="H826" s="17">
        <f t="shared" si="56"/>
        <v>66.278026905829591</v>
      </c>
      <c r="I826" s="17">
        <f t="shared" si="57"/>
        <v>7754.5291479820626</v>
      </c>
      <c r="J826" s="18" t="s">
        <v>3818</v>
      </c>
      <c r="K826" s="19" t="s">
        <v>3822</v>
      </c>
      <c r="L826" s="20">
        <v>739</v>
      </c>
      <c r="M826" s="22">
        <f t="shared" si="59"/>
        <v>86463</v>
      </c>
    </row>
    <row r="827" spans="2:13" ht="27" customHeight="1" outlineLevel="1" thickBot="1" x14ac:dyDescent="0.25">
      <c r="B827" s="46"/>
      <c r="C827" s="47" t="s">
        <v>1093</v>
      </c>
      <c r="D827" s="48"/>
      <c r="E827" s="48"/>
      <c r="F827" s="49"/>
      <c r="G827" s="58">
        <f>SUBTOTAL(9,G821:G826)</f>
        <v>403</v>
      </c>
      <c r="H827" s="65">
        <f>I827/G827</f>
        <v>101.65396299057517</v>
      </c>
      <c r="I827" s="59">
        <f>SUBTOTAL(9,I821:I826)</f>
        <v>40966.54708520179</v>
      </c>
      <c r="J827" s="54"/>
      <c r="K827" s="55"/>
      <c r="L827" s="56"/>
      <c r="M827" s="57"/>
    </row>
    <row r="828" spans="2:13" ht="18.75" outlineLevel="2" x14ac:dyDescent="0.2">
      <c r="B828" s="21" t="s">
        <v>1135</v>
      </c>
      <c r="C828" s="15" t="s">
        <v>1131</v>
      </c>
      <c r="D828" s="15" t="s">
        <v>1133</v>
      </c>
      <c r="E828" s="15" t="s">
        <v>1024</v>
      </c>
      <c r="F828" s="15" t="s">
        <v>2494</v>
      </c>
      <c r="G828" s="16">
        <v>10</v>
      </c>
      <c r="H828" s="17">
        <f t="shared" si="56"/>
        <v>161.34529147982062</v>
      </c>
      <c r="I828" s="17">
        <f t="shared" si="57"/>
        <v>1613.4529147982062</v>
      </c>
      <c r="J828" s="18" t="s">
        <v>1132</v>
      </c>
      <c r="K828" s="19" t="s">
        <v>1134</v>
      </c>
      <c r="L828" s="20">
        <v>1799</v>
      </c>
      <c r="M828" s="22">
        <f t="shared" ref="M828:M840" si="60">L828*G828</f>
        <v>17990</v>
      </c>
    </row>
    <row r="829" spans="2:13" ht="18.75" outlineLevel="2" x14ac:dyDescent="0.2">
      <c r="B829" s="21" t="s">
        <v>1135</v>
      </c>
      <c r="C829" s="15" t="s">
        <v>1131</v>
      </c>
      <c r="D829" s="15" t="s">
        <v>1133</v>
      </c>
      <c r="E829" s="15" t="s">
        <v>1024</v>
      </c>
      <c r="F829" s="15" t="s">
        <v>2496</v>
      </c>
      <c r="G829" s="16">
        <v>21</v>
      </c>
      <c r="H829" s="17">
        <f t="shared" si="56"/>
        <v>161.34529147982062</v>
      </c>
      <c r="I829" s="17">
        <f t="shared" si="57"/>
        <v>3388.2511210762332</v>
      </c>
      <c r="J829" s="18" t="s">
        <v>1132</v>
      </c>
      <c r="K829" s="19" t="s">
        <v>1136</v>
      </c>
      <c r="L829" s="20">
        <v>1799</v>
      </c>
      <c r="M829" s="22">
        <f t="shared" si="60"/>
        <v>37779</v>
      </c>
    </row>
    <row r="830" spans="2:13" ht="18.75" outlineLevel="2" x14ac:dyDescent="0.2">
      <c r="B830" s="21" t="s">
        <v>1135</v>
      </c>
      <c r="C830" s="15" t="s">
        <v>1131</v>
      </c>
      <c r="D830" s="15" t="s">
        <v>1133</v>
      </c>
      <c r="E830" s="15" t="s">
        <v>1024</v>
      </c>
      <c r="F830" s="15" t="s">
        <v>2498</v>
      </c>
      <c r="G830" s="16">
        <v>25</v>
      </c>
      <c r="H830" s="17">
        <f t="shared" si="56"/>
        <v>161.34529147982062</v>
      </c>
      <c r="I830" s="17">
        <f t="shared" si="57"/>
        <v>4033.6322869955156</v>
      </c>
      <c r="J830" s="18" t="s">
        <v>1132</v>
      </c>
      <c r="K830" s="19" t="s">
        <v>1137</v>
      </c>
      <c r="L830" s="20">
        <v>1799</v>
      </c>
      <c r="M830" s="22">
        <f t="shared" si="60"/>
        <v>44975</v>
      </c>
    </row>
    <row r="831" spans="2:13" ht="18.75" outlineLevel="2" x14ac:dyDescent="0.2">
      <c r="B831" s="21" t="s">
        <v>1135</v>
      </c>
      <c r="C831" s="15" t="s">
        <v>1131</v>
      </c>
      <c r="D831" s="15" t="s">
        <v>1133</v>
      </c>
      <c r="E831" s="15" t="s">
        <v>1024</v>
      </c>
      <c r="F831" s="15" t="s">
        <v>2500</v>
      </c>
      <c r="G831" s="16">
        <v>29</v>
      </c>
      <c r="H831" s="17">
        <f t="shared" si="56"/>
        <v>161.34529147982062</v>
      </c>
      <c r="I831" s="17">
        <f t="shared" si="57"/>
        <v>4679.0134529147981</v>
      </c>
      <c r="J831" s="18" t="s">
        <v>1132</v>
      </c>
      <c r="K831" s="19" t="s">
        <v>1138</v>
      </c>
      <c r="L831" s="20">
        <v>1799</v>
      </c>
      <c r="M831" s="22">
        <f t="shared" si="60"/>
        <v>52171</v>
      </c>
    </row>
    <row r="832" spans="2:13" ht="18.75" outlineLevel="2" x14ac:dyDescent="0.2">
      <c r="B832" s="21" t="s">
        <v>1135</v>
      </c>
      <c r="C832" s="15" t="s">
        <v>1131</v>
      </c>
      <c r="D832" s="15" t="s">
        <v>1133</v>
      </c>
      <c r="E832" s="15" t="s">
        <v>1024</v>
      </c>
      <c r="F832" s="15" t="s">
        <v>2598</v>
      </c>
      <c r="G832" s="16">
        <v>17</v>
      </c>
      <c r="H832" s="17">
        <f t="shared" si="56"/>
        <v>161.34529147982062</v>
      </c>
      <c r="I832" s="17">
        <f t="shared" si="57"/>
        <v>2742.8699551569507</v>
      </c>
      <c r="J832" s="18" t="s">
        <v>1132</v>
      </c>
      <c r="K832" s="19" t="s">
        <v>1139</v>
      </c>
      <c r="L832" s="20">
        <v>1799</v>
      </c>
      <c r="M832" s="22">
        <f t="shared" si="60"/>
        <v>30583</v>
      </c>
    </row>
    <row r="833" spans="2:13" ht="18.75" outlineLevel="2" x14ac:dyDescent="0.2">
      <c r="B833" s="21" t="s">
        <v>1135</v>
      </c>
      <c r="C833" s="15" t="s">
        <v>1131</v>
      </c>
      <c r="D833" s="15" t="s">
        <v>1133</v>
      </c>
      <c r="E833" s="15" t="s">
        <v>1024</v>
      </c>
      <c r="F833" s="15" t="s">
        <v>3658</v>
      </c>
      <c r="G833" s="16">
        <v>9</v>
      </c>
      <c r="H833" s="17">
        <f t="shared" si="56"/>
        <v>161.34529147982062</v>
      </c>
      <c r="I833" s="17">
        <f t="shared" si="57"/>
        <v>1452.1076233183855</v>
      </c>
      <c r="J833" s="18" t="s">
        <v>1132</v>
      </c>
      <c r="K833" s="19" t="s">
        <v>1140</v>
      </c>
      <c r="L833" s="20">
        <v>1799</v>
      </c>
      <c r="M833" s="22">
        <f t="shared" si="60"/>
        <v>16191</v>
      </c>
    </row>
    <row r="834" spans="2:13" ht="18.75" outlineLevel="2" x14ac:dyDescent="0.2">
      <c r="B834" s="21" t="s">
        <v>1144</v>
      </c>
      <c r="C834" s="15" t="s">
        <v>1131</v>
      </c>
      <c r="D834" s="15" t="s">
        <v>1142</v>
      </c>
      <c r="E834" s="15" t="s">
        <v>1024</v>
      </c>
      <c r="F834" s="15" t="s">
        <v>2494</v>
      </c>
      <c r="G834" s="16">
        <v>8</v>
      </c>
      <c r="H834" s="17">
        <f t="shared" si="56"/>
        <v>161.34529147982062</v>
      </c>
      <c r="I834" s="17">
        <f t="shared" si="57"/>
        <v>1290.7623318385649</v>
      </c>
      <c r="J834" s="18" t="s">
        <v>1141</v>
      </c>
      <c r="K834" s="19" t="s">
        <v>1143</v>
      </c>
      <c r="L834" s="20">
        <v>1799</v>
      </c>
      <c r="M834" s="22">
        <f t="shared" si="60"/>
        <v>14392</v>
      </c>
    </row>
    <row r="835" spans="2:13" ht="18.75" outlineLevel="2" x14ac:dyDescent="0.2">
      <c r="B835" s="21" t="s">
        <v>1144</v>
      </c>
      <c r="C835" s="15" t="s">
        <v>1131</v>
      </c>
      <c r="D835" s="15" t="s">
        <v>1142</v>
      </c>
      <c r="E835" s="15" t="s">
        <v>1024</v>
      </c>
      <c r="F835" s="15" t="s">
        <v>2496</v>
      </c>
      <c r="G835" s="16">
        <v>19</v>
      </c>
      <c r="H835" s="17">
        <f t="shared" si="56"/>
        <v>161.34529147982062</v>
      </c>
      <c r="I835" s="17">
        <f t="shared" si="57"/>
        <v>3065.5605381165915</v>
      </c>
      <c r="J835" s="18" t="s">
        <v>1141</v>
      </c>
      <c r="K835" s="19" t="s">
        <v>1145</v>
      </c>
      <c r="L835" s="20">
        <v>1799</v>
      </c>
      <c r="M835" s="22">
        <f t="shared" si="60"/>
        <v>34181</v>
      </c>
    </row>
    <row r="836" spans="2:13" ht="18.75" outlineLevel="2" x14ac:dyDescent="0.2">
      <c r="B836" s="21" t="s">
        <v>1144</v>
      </c>
      <c r="C836" s="15" t="s">
        <v>1131</v>
      </c>
      <c r="D836" s="15" t="s">
        <v>1142</v>
      </c>
      <c r="E836" s="15" t="s">
        <v>1024</v>
      </c>
      <c r="F836" s="15" t="s">
        <v>2498</v>
      </c>
      <c r="G836" s="16">
        <v>29</v>
      </c>
      <c r="H836" s="17">
        <f t="shared" si="56"/>
        <v>161.34529147982062</v>
      </c>
      <c r="I836" s="17">
        <f t="shared" si="57"/>
        <v>4679.0134529147981</v>
      </c>
      <c r="J836" s="18" t="s">
        <v>1141</v>
      </c>
      <c r="K836" s="19" t="s">
        <v>1146</v>
      </c>
      <c r="L836" s="20">
        <v>1799</v>
      </c>
      <c r="M836" s="22">
        <f t="shared" si="60"/>
        <v>52171</v>
      </c>
    </row>
    <row r="837" spans="2:13" ht="18.75" outlineLevel="2" x14ac:dyDescent="0.2">
      <c r="B837" s="21" t="s">
        <v>1144</v>
      </c>
      <c r="C837" s="15" t="s">
        <v>1131</v>
      </c>
      <c r="D837" s="15" t="s">
        <v>1142</v>
      </c>
      <c r="E837" s="15" t="s">
        <v>1024</v>
      </c>
      <c r="F837" s="15" t="s">
        <v>2500</v>
      </c>
      <c r="G837" s="16">
        <v>26</v>
      </c>
      <c r="H837" s="17">
        <f t="shared" si="56"/>
        <v>161.34529147982062</v>
      </c>
      <c r="I837" s="17">
        <f t="shared" si="57"/>
        <v>4194.9775784753365</v>
      </c>
      <c r="J837" s="18" t="s">
        <v>1141</v>
      </c>
      <c r="K837" s="19" t="s">
        <v>1147</v>
      </c>
      <c r="L837" s="20">
        <v>1799</v>
      </c>
      <c r="M837" s="22">
        <f t="shared" si="60"/>
        <v>46774</v>
      </c>
    </row>
    <row r="838" spans="2:13" ht="18.75" outlineLevel="2" x14ac:dyDescent="0.2">
      <c r="B838" s="21" t="s">
        <v>1144</v>
      </c>
      <c r="C838" s="15" t="s">
        <v>1131</v>
      </c>
      <c r="D838" s="15" t="s">
        <v>1142</v>
      </c>
      <c r="E838" s="15" t="s">
        <v>1024</v>
      </c>
      <c r="F838" s="15" t="s">
        <v>2598</v>
      </c>
      <c r="G838" s="16">
        <v>20</v>
      </c>
      <c r="H838" s="17">
        <f t="shared" si="56"/>
        <v>161.34529147982062</v>
      </c>
      <c r="I838" s="17">
        <f t="shared" si="57"/>
        <v>3226.9058295964123</v>
      </c>
      <c r="J838" s="18" t="s">
        <v>1141</v>
      </c>
      <c r="K838" s="19" t="s">
        <v>1148</v>
      </c>
      <c r="L838" s="20">
        <v>1799</v>
      </c>
      <c r="M838" s="22">
        <f t="shared" si="60"/>
        <v>35980</v>
      </c>
    </row>
    <row r="839" spans="2:13" ht="18.75" outlineLevel="2" x14ac:dyDescent="0.2">
      <c r="B839" s="21" t="s">
        <v>1144</v>
      </c>
      <c r="C839" s="15" t="s">
        <v>1131</v>
      </c>
      <c r="D839" s="15" t="s">
        <v>1142</v>
      </c>
      <c r="E839" s="15" t="s">
        <v>1024</v>
      </c>
      <c r="F839" s="15" t="s">
        <v>3658</v>
      </c>
      <c r="G839" s="16">
        <v>10</v>
      </c>
      <c r="H839" s="17">
        <f t="shared" si="56"/>
        <v>161.34529147982062</v>
      </c>
      <c r="I839" s="17">
        <f t="shared" si="57"/>
        <v>1613.4529147982062</v>
      </c>
      <c r="J839" s="18" t="s">
        <v>1141</v>
      </c>
      <c r="K839" s="19" t="s">
        <v>1149</v>
      </c>
      <c r="L839" s="20">
        <v>1799</v>
      </c>
      <c r="M839" s="22">
        <f t="shared" si="60"/>
        <v>17990</v>
      </c>
    </row>
    <row r="840" spans="2:13" ht="19.5" outlineLevel="2" thickBot="1" x14ac:dyDescent="0.25">
      <c r="B840" s="21" t="s">
        <v>1152</v>
      </c>
      <c r="C840" s="15" t="s">
        <v>1131</v>
      </c>
      <c r="D840" s="15" t="s">
        <v>1151</v>
      </c>
      <c r="E840" s="15" t="s">
        <v>1031</v>
      </c>
      <c r="F840" s="15" t="s">
        <v>2496</v>
      </c>
      <c r="G840" s="16">
        <v>49</v>
      </c>
      <c r="H840" s="17">
        <f t="shared" si="56"/>
        <v>60.896860986547082</v>
      </c>
      <c r="I840" s="17">
        <f t="shared" si="57"/>
        <v>2983.9461883408071</v>
      </c>
      <c r="J840" s="18" t="s">
        <v>1150</v>
      </c>
      <c r="K840" s="19" t="s">
        <v>1153</v>
      </c>
      <c r="L840" s="20">
        <v>679</v>
      </c>
      <c r="M840" s="22">
        <f t="shared" si="60"/>
        <v>33271</v>
      </c>
    </row>
    <row r="841" spans="2:13" ht="27" customHeight="1" outlineLevel="1" thickBot="1" x14ac:dyDescent="0.25">
      <c r="B841" s="46"/>
      <c r="C841" s="47" t="s">
        <v>1092</v>
      </c>
      <c r="D841" s="48"/>
      <c r="E841" s="48"/>
      <c r="F841" s="49"/>
      <c r="G841" s="58">
        <f>SUBTOTAL(9,G828:G840)</f>
        <v>272</v>
      </c>
      <c r="H841" s="65">
        <f>I841/G841</f>
        <v>143.24980216301765</v>
      </c>
      <c r="I841" s="59">
        <f>SUBTOTAL(9,I828:I840)</f>
        <v>38963.9461883408</v>
      </c>
      <c r="J841" s="54"/>
      <c r="K841" s="55"/>
      <c r="L841" s="56"/>
      <c r="M841" s="57"/>
    </row>
    <row r="842" spans="2:13" ht="18.75" outlineLevel="2" x14ac:dyDescent="0.2">
      <c r="B842" s="21" t="s">
        <v>1158</v>
      </c>
      <c r="C842" s="15" t="s">
        <v>1154</v>
      </c>
      <c r="D842" s="15" t="s">
        <v>1156</v>
      </c>
      <c r="E842" s="15" t="s">
        <v>1031</v>
      </c>
      <c r="F842" s="15" t="s">
        <v>2486</v>
      </c>
      <c r="G842" s="16">
        <v>20</v>
      </c>
      <c r="H842" s="17">
        <f t="shared" si="56"/>
        <v>32.197309417040358</v>
      </c>
      <c r="I842" s="17">
        <f t="shared" si="57"/>
        <v>643.94618834080711</v>
      </c>
      <c r="J842" s="18" t="s">
        <v>1155</v>
      </c>
      <c r="K842" s="19" t="s">
        <v>1157</v>
      </c>
      <c r="L842" s="20">
        <v>359</v>
      </c>
      <c r="M842" s="22">
        <f>L842*G842</f>
        <v>7180</v>
      </c>
    </row>
    <row r="843" spans="2:13" ht="19.5" outlineLevel="2" thickBot="1" x14ac:dyDescent="0.25">
      <c r="B843" s="21" t="s">
        <v>1158</v>
      </c>
      <c r="C843" s="15" t="s">
        <v>1154</v>
      </c>
      <c r="D843" s="15" t="s">
        <v>1156</v>
      </c>
      <c r="E843" s="15" t="s">
        <v>1031</v>
      </c>
      <c r="F843" s="15" t="s">
        <v>2489</v>
      </c>
      <c r="G843" s="16">
        <v>15</v>
      </c>
      <c r="H843" s="17">
        <f t="shared" si="56"/>
        <v>32.197309417040358</v>
      </c>
      <c r="I843" s="17">
        <f t="shared" si="57"/>
        <v>482.95964125560539</v>
      </c>
      <c r="J843" s="18" t="s">
        <v>1155</v>
      </c>
      <c r="K843" s="19" t="s">
        <v>1159</v>
      </c>
      <c r="L843" s="20">
        <v>359</v>
      </c>
      <c r="M843" s="22">
        <f>L843*G843</f>
        <v>5385</v>
      </c>
    </row>
    <row r="844" spans="2:13" ht="27" customHeight="1" outlineLevel="1" thickBot="1" x14ac:dyDescent="0.25">
      <c r="B844" s="46"/>
      <c r="C844" s="47" t="s">
        <v>1091</v>
      </c>
      <c r="D844" s="48"/>
      <c r="E844" s="48"/>
      <c r="F844" s="49"/>
      <c r="G844" s="58">
        <f>SUBTOTAL(9,G842:G843)</f>
        <v>35</v>
      </c>
      <c r="H844" s="65">
        <f>I844/G844</f>
        <v>32.197309417040358</v>
      </c>
      <c r="I844" s="59">
        <f>SUBTOTAL(9,I842:I843)</f>
        <v>1126.9058295964126</v>
      </c>
      <c r="J844" s="54"/>
      <c r="K844" s="55"/>
      <c r="L844" s="56"/>
      <c r="M844" s="57"/>
    </row>
    <row r="845" spans="2:13" ht="18.75" outlineLevel="2" x14ac:dyDescent="0.2">
      <c r="B845" s="21" t="s">
        <v>1187</v>
      </c>
      <c r="C845" s="15" t="s">
        <v>1160</v>
      </c>
      <c r="D845" s="15" t="s">
        <v>1185</v>
      </c>
      <c r="E845" s="15" t="s">
        <v>1024</v>
      </c>
      <c r="F845" s="15" t="s">
        <v>2486</v>
      </c>
      <c r="G845" s="16">
        <v>57</v>
      </c>
      <c r="H845" s="17">
        <f t="shared" si="56"/>
        <v>161.34529147982062</v>
      </c>
      <c r="I845" s="17">
        <f t="shared" si="57"/>
        <v>9196.6816143497745</v>
      </c>
      <c r="J845" s="18" t="s">
        <v>1184</v>
      </c>
      <c r="K845" s="19" t="s">
        <v>1186</v>
      </c>
      <c r="L845" s="20">
        <v>1799</v>
      </c>
      <c r="M845" s="22">
        <f t="shared" ref="M845:M862" si="61">L845*G845</f>
        <v>102543</v>
      </c>
    </row>
    <row r="846" spans="2:13" ht="18.75" outlineLevel="2" x14ac:dyDescent="0.2">
      <c r="B846" s="21" t="s">
        <v>1187</v>
      </c>
      <c r="C846" s="15" t="s">
        <v>1160</v>
      </c>
      <c r="D846" s="15" t="s">
        <v>1185</v>
      </c>
      <c r="E846" s="15" t="s">
        <v>1024</v>
      </c>
      <c r="F846" s="15" t="s">
        <v>2489</v>
      </c>
      <c r="G846" s="16">
        <v>81</v>
      </c>
      <c r="H846" s="17">
        <f t="shared" si="56"/>
        <v>161.34529147982062</v>
      </c>
      <c r="I846" s="17">
        <f t="shared" si="57"/>
        <v>13068.968609865469</v>
      </c>
      <c r="J846" s="18" t="s">
        <v>1184</v>
      </c>
      <c r="K846" s="19" t="s">
        <v>1188</v>
      </c>
      <c r="L846" s="20">
        <v>1799</v>
      </c>
      <c r="M846" s="22">
        <f t="shared" si="61"/>
        <v>145719</v>
      </c>
    </row>
    <row r="847" spans="2:13" ht="18.75" outlineLevel="2" x14ac:dyDescent="0.2">
      <c r="B847" s="21" t="s">
        <v>1187</v>
      </c>
      <c r="C847" s="15" t="s">
        <v>1160</v>
      </c>
      <c r="D847" s="15" t="s">
        <v>1185</v>
      </c>
      <c r="E847" s="15" t="s">
        <v>1024</v>
      </c>
      <c r="F847" s="15" t="s">
        <v>2491</v>
      </c>
      <c r="G847" s="16">
        <v>87</v>
      </c>
      <c r="H847" s="17">
        <f t="shared" si="56"/>
        <v>161.34529147982062</v>
      </c>
      <c r="I847" s="17">
        <f t="shared" si="57"/>
        <v>14037.040358744394</v>
      </c>
      <c r="J847" s="18" t="s">
        <v>1184</v>
      </c>
      <c r="K847" s="19" t="s">
        <v>1189</v>
      </c>
      <c r="L847" s="20">
        <v>1799</v>
      </c>
      <c r="M847" s="22">
        <f t="shared" si="61"/>
        <v>156513</v>
      </c>
    </row>
    <row r="848" spans="2:13" ht="18.75" outlineLevel="2" x14ac:dyDescent="0.2">
      <c r="B848" s="21" t="s">
        <v>1187</v>
      </c>
      <c r="C848" s="15" t="s">
        <v>1160</v>
      </c>
      <c r="D848" s="15" t="s">
        <v>1185</v>
      </c>
      <c r="E848" s="15" t="s">
        <v>1024</v>
      </c>
      <c r="F848" s="15" t="s">
        <v>2493</v>
      </c>
      <c r="G848" s="16">
        <v>1</v>
      </c>
      <c r="H848" s="17">
        <f t="shared" si="56"/>
        <v>161.34529147982062</v>
      </c>
      <c r="I848" s="17">
        <f t="shared" si="57"/>
        <v>161.34529147982062</v>
      </c>
      <c r="J848" s="18" t="s">
        <v>1184</v>
      </c>
      <c r="K848" s="19" t="s">
        <v>1190</v>
      </c>
      <c r="L848" s="20">
        <v>1799</v>
      </c>
      <c r="M848" s="22">
        <f t="shared" si="61"/>
        <v>1799</v>
      </c>
    </row>
    <row r="849" spans="2:13" ht="18.75" outlineLevel="2" x14ac:dyDescent="0.2">
      <c r="B849" s="21" t="s">
        <v>1187</v>
      </c>
      <c r="C849" s="15" t="s">
        <v>1160</v>
      </c>
      <c r="D849" s="15" t="s">
        <v>1185</v>
      </c>
      <c r="E849" s="15" t="s">
        <v>1024</v>
      </c>
      <c r="F849" s="15" t="s">
        <v>2493</v>
      </c>
      <c r="G849" s="16">
        <v>204</v>
      </c>
      <c r="H849" s="17">
        <f t="shared" si="56"/>
        <v>161.34529147982062</v>
      </c>
      <c r="I849" s="17">
        <f t="shared" si="57"/>
        <v>32914.439461883405</v>
      </c>
      <c r="J849" s="18" t="s">
        <v>1184</v>
      </c>
      <c r="K849" s="19" t="s">
        <v>1190</v>
      </c>
      <c r="L849" s="20">
        <v>1799</v>
      </c>
      <c r="M849" s="22">
        <f t="shared" si="61"/>
        <v>366996</v>
      </c>
    </row>
    <row r="850" spans="2:13" ht="18.75" outlineLevel="2" x14ac:dyDescent="0.2">
      <c r="B850" s="21" t="s">
        <v>1187</v>
      </c>
      <c r="C850" s="15" t="s">
        <v>1160</v>
      </c>
      <c r="D850" s="15" t="s">
        <v>1185</v>
      </c>
      <c r="E850" s="15" t="s">
        <v>1024</v>
      </c>
      <c r="F850" s="15" t="s">
        <v>2494</v>
      </c>
      <c r="G850" s="16">
        <v>93</v>
      </c>
      <c r="H850" s="17">
        <f t="shared" si="56"/>
        <v>161.34529147982062</v>
      </c>
      <c r="I850" s="17">
        <f t="shared" si="57"/>
        <v>15005.112107623318</v>
      </c>
      <c r="J850" s="18" t="s">
        <v>1184</v>
      </c>
      <c r="K850" s="19" t="s">
        <v>1191</v>
      </c>
      <c r="L850" s="20">
        <v>1799</v>
      </c>
      <c r="M850" s="22">
        <f t="shared" si="61"/>
        <v>167307</v>
      </c>
    </row>
    <row r="851" spans="2:13" ht="18.75" outlineLevel="2" x14ac:dyDescent="0.2">
      <c r="B851" s="21" t="s">
        <v>1187</v>
      </c>
      <c r="C851" s="15" t="s">
        <v>1160</v>
      </c>
      <c r="D851" s="15" t="s">
        <v>1185</v>
      </c>
      <c r="E851" s="15" t="s">
        <v>1024</v>
      </c>
      <c r="F851" s="15" t="s">
        <v>2496</v>
      </c>
      <c r="G851" s="16">
        <v>32</v>
      </c>
      <c r="H851" s="17">
        <f t="shared" si="56"/>
        <v>161.34529147982062</v>
      </c>
      <c r="I851" s="17">
        <f t="shared" si="57"/>
        <v>5163.0493273542597</v>
      </c>
      <c r="J851" s="18" t="s">
        <v>1184</v>
      </c>
      <c r="K851" s="19" t="s">
        <v>1192</v>
      </c>
      <c r="L851" s="20">
        <v>1799</v>
      </c>
      <c r="M851" s="22">
        <f t="shared" si="61"/>
        <v>57568</v>
      </c>
    </row>
    <row r="852" spans="2:13" ht="18.75" outlineLevel="2" x14ac:dyDescent="0.2">
      <c r="B852" s="21" t="s">
        <v>1174</v>
      </c>
      <c r="C852" s="15" t="s">
        <v>1160</v>
      </c>
      <c r="D852" s="15" t="s">
        <v>1172</v>
      </c>
      <c r="E852" s="15" t="s">
        <v>1028</v>
      </c>
      <c r="F852" s="15" t="s">
        <v>2580</v>
      </c>
      <c r="G852" s="16">
        <v>5</v>
      </c>
      <c r="H852" s="17">
        <f t="shared" si="56"/>
        <v>233.09417040358744</v>
      </c>
      <c r="I852" s="17">
        <f t="shared" si="57"/>
        <v>1165.4708520179372</v>
      </c>
      <c r="J852" s="18" t="s">
        <v>1171</v>
      </c>
      <c r="K852" s="19" t="s">
        <v>1173</v>
      </c>
      <c r="L852" s="20">
        <v>2599</v>
      </c>
      <c r="M852" s="22">
        <f t="shared" si="61"/>
        <v>12995</v>
      </c>
    </row>
    <row r="853" spans="2:13" ht="18.75" outlineLevel="2" x14ac:dyDescent="0.2">
      <c r="B853" s="21" t="s">
        <v>1174</v>
      </c>
      <c r="C853" s="15" t="s">
        <v>1160</v>
      </c>
      <c r="D853" s="15" t="s">
        <v>1172</v>
      </c>
      <c r="E853" s="15" t="s">
        <v>1028</v>
      </c>
      <c r="F853" s="15" t="s">
        <v>2486</v>
      </c>
      <c r="G853" s="16">
        <v>27</v>
      </c>
      <c r="H853" s="17">
        <f t="shared" si="56"/>
        <v>233.09417040358744</v>
      </c>
      <c r="I853" s="17">
        <f t="shared" si="57"/>
        <v>6293.5426008968607</v>
      </c>
      <c r="J853" s="18" t="s">
        <v>1171</v>
      </c>
      <c r="K853" s="19" t="s">
        <v>1175</v>
      </c>
      <c r="L853" s="20">
        <v>2599</v>
      </c>
      <c r="M853" s="22">
        <f t="shared" si="61"/>
        <v>70173</v>
      </c>
    </row>
    <row r="854" spans="2:13" ht="18.75" outlineLevel="2" x14ac:dyDescent="0.2">
      <c r="B854" s="21" t="s">
        <v>1174</v>
      </c>
      <c r="C854" s="15" t="s">
        <v>1160</v>
      </c>
      <c r="D854" s="15" t="s">
        <v>1172</v>
      </c>
      <c r="E854" s="15" t="s">
        <v>1028</v>
      </c>
      <c r="F854" s="15" t="s">
        <v>2489</v>
      </c>
      <c r="G854" s="16">
        <v>63</v>
      </c>
      <c r="H854" s="17">
        <f t="shared" si="56"/>
        <v>233.09417040358744</v>
      </c>
      <c r="I854" s="17">
        <f t="shared" si="57"/>
        <v>14684.932735426009</v>
      </c>
      <c r="J854" s="18" t="s">
        <v>1171</v>
      </c>
      <c r="K854" s="19" t="s">
        <v>1176</v>
      </c>
      <c r="L854" s="20">
        <v>2599</v>
      </c>
      <c r="M854" s="22">
        <f t="shared" si="61"/>
        <v>163737</v>
      </c>
    </row>
    <row r="855" spans="2:13" ht="18.75" outlineLevel="2" x14ac:dyDescent="0.2">
      <c r="B855" s="21" t="s">
        <v>1174</v>
      </c>
      <c r="C855" s="15" t="s">
        <v>1160</v>
      </c>
      <c r="D855" s="15" t="s">
        <v>1172</v>
      </c>
      <c r="E855" s="15" t="s">
        <v>1028</v>
      </c>
      <c r="F855" s="15" t="s">
        <v>2491</v>
      </c>
      <c r="G855" s="16">
        <v>120</v>
      </c>
      <c r="H855" s="17">
        <f t="shared" si="56"/>
        <v>233.09417040358744</v>
      </c>
      <c r="I855" s="17">
        <f t="shared" si="57"/>
        <v>27971.300448430491</v>
      </c>
      <c r="J855" s="18" t="s">
        <v>1171</v>
      </c>
      <c r="K855" s="19" t="s">
        <v>1177</v>
      </c>
      <c r="L855" s="20">
        <v>2599</v>
      </c>
      <c r="M855" s="22">
        <f t="shared" si="61"/>
        <v>311880</v>
      </c>
    </row>
    <row r="856" spans="2:13" ht="18.75" outlineLevel="2" x14ac:dyDescent="0.2">
      <c r="B856" s="21" t="s">
        <v>1174</v>
      </c>
      <c r="C856" s="15" t="s">
        <v>1160</v>
      </c>
      <c r="D856" s="15" t="s">
        <v>1172</v>
      </c>
      <c r="E856" s="15" t="s">
        <v>1028</v>
      </c>
      <c r="F856" s="15" t="s">
        <v>2493</v>
      </c>
      <c r="G856" s="16">
        <v>151</v>
      </c>
      <c r="H856" s="17">
        <f t="shared" si="56"/>
        <v>233.09417040358744</v>
      </c>
      <c r="I856" s="17">
        <f t="shared" si="57"/>
        <v>35197.219730941702</v>
      </c>
      <c r="J856" s="18" t="s">
        <v>1171</v>
      </c>
      <c r="K856" s="19" t="s">
        <v>1178</v>
      </c>
      <c r="L856" s="20">
        <v>2599</v>
      </c>
      <c r="M856" s="22">
        <f t="shared" si="61"/>
        <v>392449</v>
      </c>
    </row>
    <row r="857" spans="2:13" ht="18.75" outlineLevel="2" x14ac:dyDescent="0.2">
      <c r="B857" s="21" t="s">
        <v>1174</v>
      </c>
      <c r="C857" s="15" t="s">
        <v>1160</v>
      </c>
      <c r="D857" s="15" t="s">
        <v>1172</v>
      </c>
      <c r="E857" s="15" t="s">
        <v>1028</v>
      </c>
      <c r="F857" s="15" t="s">
        <v>2494</v>
      </c>
      <c r="G857" s="16">
        <v>104</v>
      </c>
      <c r="H857" s="17">
        <f t="shared" si="56"/>
        <v>233.09417040358744</v>
      </c>
      <c r="I857" s="17">
        <f t="shared" si="57"/>
        <v>24241.793721973096</v>
      </c>
      <c r="J857" s="18" t="s">
        <v>1171</v>
      </c>
      <c r="K857" s="19" t="s">
        <v>1179</v>
      </c>
      <c r="L857" s="20">
        <v>2599</v>
      </c>
      <c r="M857" s="22">
        <f t="shared" si="61"/>
        <v>270296</v>
      </c>
    </row>
    <row r="858" spans="2:13" ht="18.75" outlineLevel="2" x14ac:dyDescent="0.2">
      <c r="B858" s="21" t="s">
        <v>1183</v>
      </c>
      <c r="C858" s="15" t="s">
        <v>1160</v>
      </c>
      <c r="D858" s="15" t="s">
        <v>1181</v>
      </c>
      <c r="E858" s="15" t="s">
        <v>1028</v>
      </c>
      <c r="F858" s="15" t="s">
        <v>2491</v>
      </c>
      <c r="G858" s="16">
        <v>107</v>
      </c>
      <c r="H858" s="17">
        <f t="shared" si="56"/>
        <v>233.09417040358744</v>
      </c>
      <c r="I858" s="17">
        <f t="shared" si="57"/>
        <v>24941.076233183856</v>
      </c>
      <c r="J858" s="18" t="s">
        <v>1180</v>
      </c>
      <c r="K858" s="19" t="s">
        <v>1182</v>
      </c>
      <c r="L858" s="20">
        <v>2599</v>
      </c>
      <c r="M858" s="22">
        <f t="shared" si="61"/>
        <v>278093</v>
      </c>
    </row>
    <row r="859" spans="2:13" ht="18.75" outlineLevel="2" x14ac:dyDescent="0.2">
      <c r="B859" s="21" t="s">
        <v>1168</v>
      </c>
      <c r="C859" s="15" t="s">
        <v>1160</v>
      </c>
      <c r="D859" s="15" t="s">
        <v>1166</v>
      </c>
      <c r="E859" s="15" t="s">
        <v>1028</v>
      </c>
      <c r="F859" s="15" t="s">
        <v>2489</v>
      </c>
      <c r="G859" s="16">
        <v>65</v>
      </c>
      <c r="H859" s="17">
        <f t="shared" si="56"/>
        <v>233.09417040358744</v>
      </c>
      <c r="I859" s="17">
        <f t="shared" si="57"/>
        <v>15151.121076233183</v>
      </c>
      <c r="J859" s="18" t="s">
        <v>1165</v>
      </c>
      <c r="K859" s="19" t="s">
        <v>1167</v>
      </c>
      <c r="L859" s="20">
        <v>2599</v>
      </c>
      <c r="M859" s="22">
        <f t="shared" si="61"/>
        <v>168935</v>
      </c>
    </row>
    <row r="860" spans="2:13" ht="18.75" outlineLevel="2" x14ac:dyDescent="0.2">
      <c r="B860" s="21" t="s">
        <v>1168</v>
      </c>
      <c r="C860" s="15" t="s">
        <v>1160</v>
      </c>
      <c r="D860" s="15" t="s">
        <v>1166</v>
      </c>
      <c r="E860" s="15" t="s">
        <v>1028</v>
      </c>
      <c r="F860" s="15" t="s">
        <v>2491</v>
      </c>
      <c r="G860" s="16">
        <v>112</v>
      </c>
      <c r="H860" s="17">
        <f t="shared" si="56"/>
        <v>233.09417040358744</v>
      </c>
      <c r="I860" s="17">
        <f t="shared" si="57"/>
        <v>26106.547085201793</v>
      </c>
      <c r="J860" s="18" t="s">
        <v>1165</v>
      </c>
      <c r="K860" s="19" t="s">
        <v>1169</v>
      </c>
      <c r="L860" s="20">
        <v>2599</v>
      </c>
      <c r="M860" s="22">
        <f t="shared" si="61"/>
        <v>291088</v>
      </c>
    </row>
    <row r="861" spans="2:13" ht="18.75" outlineLevel="2" x14ac:dyDescent="0.2">
      <c r="B861" s="21" t="s">
        <v>1168</v>
      </c>
      <c r="C861" s="15" t="s">
        <v>1160</v>
      </c>
      <c r="D861" s="15" t="s">
        <v>1166</v>
      </c>
      <c r="E861" s="15" t="s">
        <v>1028</v>
      </c>
      <c r="F861" s="15" t="s">
        <v>2494</v>
      </c>
      <c r="G861" s="16">
        <v>53</v>
      </c>
      <c r="H861" s="17">
        <f t="shared" si="56"/>
        <v>233.09417040358744</v>
      </c>
      <c r="I861" s="17">
        <f t="shared" si="57"/>
        <v>12353.991031390135</v>
      </c>
      <c r="J861" s="18" t="s">
        <v>1165</v>
      </c>
      <c r="K861" s="19" t="s">
        <v>1170</v>
      </c>
      <c r="L861" s="20">
        <v>2599</v>
      </c>
      <c r="M861" s="22">
        <f t="shared" si="61"/>
        <v>137747</v>
      </c>
    </row>
    <row r="862" spans="2:13" ht="19.5" outlineLevel="2" thickBot="1" x14ac:dyDescent="0.25">
      <c r="B862" s="21" t="s">
        <v>1163</v>
      </c>
      <c r="C862" s="15" t="s">
        <v>1160</v>
      </c>
      <c r="D862" s="15" t="s">
        <v>1162</v>
      </c>
      <c r="E862" s="15" t="s">
        <v>1028</v>
      </c>
      <c r="F862" s="15" t="s">
        <v>2494</v>
      </c>
      <c r="G862" s="16">
        <v>90</v>
      </c>
      <c r="H862" s="17">
        <f t="shared" si="56"/>
        <v>215.15695067264573</v>
      </c>
      <c r="I862" s="17">
        <f t="shared" si="57"/>
        <v>19364.125560538116</v>
      </c>
      <c r="J862" s="18" t="s">
        <v>1161</v>
      </c>
      <c r="K862" s="19" t="s">
        <v>1164</v>
      </c>
      <c r="L862" s="20">
        <v>2399</v>
      </c>
      <c r="M862" s="22">
        <f t="shared" si="61"/>
        <v>215910</v>
      </c>
    </row>
    <row r="863" spans="2:13" ht="27" customHeight="1" outlineLevel="1" thickBot="1" x14ac:dyDescent="0.25">
      <c r="B863" s="46"/>
      <c r="C863" s="47" t="s">
        <v>1090</v>
      </c>
      <c r="D863" s="48"/>
      <c r="E863" s="48"/>
      <c r="F863" s="49"/>
      <c r="G863" s="58">
        <f>SUBTOTAL(9,G845:G862)</f>
        <v>1452</v>
      </c>
      <c r="H863" s="65">
        <f>I863/G863</f>
        <v>204.5576844679984</v>
      </c>
      <c r="I863" s="59">
        <f>SUBTOTAL(9,I845:I862)</f>
        <v>297017.75784753368</v>
      </c>
      <c r="J863" s="54"/>
      <c r="K863" s="55"/>
      <c r="L863" s="56"/>
      <c r="M863" s="57"/>
    </row>
    <row r="864" spans="2:13" ht="18.75" outlineLevel="2" x14ac:dyDescent="0.2">
      <c r="B864" s="21" t="s">
        <v>1197</v>
      </c>
      <c r="C864" s="15" t="s">
        <v>1193</v>
      </c>
      <c r="D864" s="15" t="s">
        <v>1195</v>
      </c>
      <c r="E864" s="15" t="s">
        <v>1031</v>
      </c>
      <c r="F864" s="15" t="s">
        <v>2571</v>
      </c>
      <c r="G864" s="16">
        <v>25</v>
      </c>
      <c r="H864" s="17">
        <f t="shared" si="56"/>
        <v>32.197309417040358</v>
      </c>
      <c r="I864" s="17">
        <f t="shared" si="57"/>
        <v>804.932735426009</v>
      </c>
      <c r="J864" s="18" t="s">
        <v>1194</v>
      </c>
      <c r="K864" s="19" t="s">
        <v>1196</v>
      </c>
      <c r="L864" s="20">
        <v>359</v>
      </c>
      <c r="M864" s="22">
        <f t="shared" ref="M864:M870" si="62">L864*G864</f>
        <v>8975</v>
      </c>
    </row>
    <row r="865" spans="2:13" ht="18.75" outlineLevel="2" x14ac:dyDescent="0.2">
      <c r="B865" s="21" t="s">
        <v>1197</v>
      </c>
      <c r="C865" s="15" t="s">
        <v>1193</v>
      </c>
      <c r="D865" s="15" t="s">
        <v>1195</v>
      </c>
      <c r="E865" s="15" t="s">
        <v>1031</v>
      </c>
      <c r="F865" s="15" t="s">
        <v>2534</v>
      </c>
      <c r="G865" s="16">
        <v>1</v>
      </c>
      <c r="H865" s="17">
        <f t="shared" si="56"/>
        <v>32.197309417040358</v>
      </c>
      <c r="I865" s="17">
        <f t="shared" si="57"/>
        <v>32.197309417040358</v>
      </c>
      <c r="J865" s="18" t="s">
        <v>1194</v>
      </c>
      <c r="K865" s="19" t="s">
        <v>1198</v>
      </c>
      <c r="L865" s="20">
        <v>359</v>
      </c>
      <c r="M865" s="22">
        <f t="shared" si="62"/>
        <v>359</v>
      </c>
    </row>
    <row r="866" spans="2:13" ht="18.75" outlineLevel="2" x14ac:dyDescent="0.2">
      <c r="B866" s="21" t="s">
        <v>1197</v>
      </c>
      <c r="C866" s="15" t="s">
        <v>1193</v>
      </c>
      <c r="D866" s="15" t="s">
        <v>1195</v>
      </c>
      <c r="E866" s="15" t="s">
        <v>1031</v>
      </c>
      <c r="F866" s="15" t="s">
        <v>2534</v>
      </c>
      <c r="G866" s="16">
        <v>24</v>
      </c>
      <c r="H866" s="17">
        <f t="shared" si="56"/>
        <v>32.197309417040358</v>
      </c>
      <c r="I866" s="17">
        <f t="shared" si="57"/>
        <v>772.7354260089686</v>
      </c>
      <c r="J866" s="18" t="s">
        <v>1194</v>
      </c>
      <c r="K866" s="19" t="s">
        <v>1198</v>
      </c>
      <c r="L866" s="20">
        <v>359</v>
      </c>
      <c r="M866" s="22">
        <f t="shared" si="62"/>
        <v>8616</v>
      </c>
    </row>
    <row r="867" spans="2:13" ht="18.75" outlineLevel="2" x14ac:dyDescent="0.2">
      <c r="B867" s="21" t="s">
        <v>1197</v>
      </c>
      <c r="C867" s="15" t="s">
        <v>1193</v>
      </c>
      <c r="D867" s="15" t="s">
        <v>1195</v>
      </c>
      <c r="E867" s="15" t="s">
        <v>1031</v>
      </c>
      <c r="F867" s="15" t="s">
        <v>2575</v>
      </c>
      <c r="G867" s="16">
        <v>1</v>
      </c>
      <c r="H867" s="17">
        <f t="shared" ref="H867:H932" si="63">L867/11.15</f>
        <v>32.197309417040358</v>
      </c>
      <c r="I867" s="17">
        <f t="shared" ref="I867:I932" si="64">G867*H867</f>
        <v>32.197309417040358</v>
      </c>
      <c r="J867" s="18" t="s">
        <v>1194</v>
      </c>
      <c r="K867" s="19" t="s">
        <v>1199</v>
      </c>
      <c r="L867" s="20">
        <v>359</v>
      </c>
      <c r="M867" s="22">
        <f t="shared" si="62"/>
        <v>359</v>
      </c>
    </row>
    <row r="868" spans="2:13" ht="18.75" outlineLevel="2" x14ac:dyDescent="0.2">
      <c r="B868" s="21" t="s">
        <v>1197</v>
      </c>
      <c r="C868" s="15" t="s">
        <v>1193</v>
      </c>
      <c r="D868" s="15" t="s">
        <v>1195</v>
      </c>
      <c r="E868" s="15" t="s">
        <v>1031</v>
      </c>
      <c r="F868" s="15" t="s">
        <v>2575</v>
      </c>
      <c r="G868" s="16">
        <v>20</v>
      </c>
      <c r="H868" s="17">
        <f t="shared" si="63"/>
        <v>32.197309417040358</v>
      </c>
      <c r="I868" s="17">
        <f t="shared" si="64"/>
        <v>643.94618834080711</v>
      </c>
      <c r="J868" s="18" t="s">
        <v>1194</v>
      </c>
      <c r="K868" s="19" t="s">
        <v>1199</v>
      </c>
      <c r="L868" s="20">
        <v>359</v>
      </c>
      <c r="M868" s="22">
        <f t="shared" si="62"/>
        <v>7180</v>
      </c>
    </row>
    <row r="869" spans="2:13" ht="18.75" outlineLevel="2" x14ac:dyDescent="0.2">
      <c r="B869" s="21" t="s">
        <v>1197</v>
      </c>
      <c r="C869" s="15" t="s">
        <v>1193</v>
      </c>
      <c r="D869" s="15" t="s">
        <v>1195</v>
      </c>
      <c r="E869" s="15" t="s">
        <v>1031</v>
      </c>
      <c r="F869" s="15" t="s">
        <v>2536</v>
      </c>
      <c r="G869" s="16">
        <v>18</v>
      </c>
      <c r="H869" s="17">
        <f t="shared" si="63"/>
        <v>32.197309417040358</v>
      </c>
      <c r="I869" s="17">
        <f t="shared" si="64"/>
        <v>579.55156950672642</v>
      </c>
      <c r="J869" s="18" t="s">
        <v>1194</v>
      </c>
      <c r="K869" s="19" t="s">
        <v>1200</v>
      </c>
      <c r="L869" s="20">
        <v>359</v>
      </c>
      <c r="M869" s="22">
        <f t="shared" si="62"/>
        <v>6462</v>
      </c>
    </row>
    <row r="870" spans="2:13" ht="19.5" outlineLevel="2" thickBot="1" x14ac:dyDescent="0.25">
      <c r="B870" s="21" t="s">
        <v>1197</v>
      </c>
      <c r="C870" s="15" t="s">
        <v>1193</v>
      </c>
      <c r="D870" s="15" t="s">
        <v>1195</v>
      </c>
      <c r="E870" s="15" t="s">
        <v>1031</v>
      </c>
      <c r="F870" s="15" t="s">
        <v>2845</v>
      </c>
      <c r="G870" s="16">
        <v>5</v>
      </c>
      <c r="H870" s="17">
        <f t="shared" si="63"/>
        <v>32.197309417040358</v>
      </c>
      <c r="I870" s="17">
        <f t="shared" si="64"/>
        <v>160.98654708520178</v>
      </c>
      <c r="J870" s="18" t="s">
        <v>1194</v>
      </c>
      <c r="K870" s="19" t="s">
        <v>1201</v>
      </c>
      <c r="L870" s="20">
        <v>359</v>
      </c>
      <c r="M870" s="22">
        <f t="shared" si="62"/>
        <v>1795</v>
      </c>
    </row>
    <row r="871" spans="2:13" ht="27" customHeight="1" outlineLevel="1" thickBot="1" x14ac:dyDescent="0.25">
      <c r="B871" s="46"/>
      <c r="C871" s="47" t="s">
        <v>1089</v>
      </c>
      <c r="D871" s="48"/>
      <c r="E871" s="48"/>
      <c r="F871" s="49"/>
      <c r="G871" s="58">
        <f>SUBTOTAL(9,G864:G870)</f>
        <v>94</v>
      </c>
      <c r="H871" s="65">
        <f>I871/G871</f>
        <v>32.197309417040358</v>
      </c>
      <c r="I871" s="59">
        <f>SUBTOTAL(9,I864:I870)</f>
        <v>3026.5470852017938</v>
      </c>
      <c r="J871" s="54"/>
      <c r="K871" s="55"/>
      <c r="L871" s="56"/>
      <c r="M871" s="57"/>
    </row>
    <row r="872" spans="2:13" ht="18.75" outlineLevel="2" x14ac:dyDescent="0.2">
      <c r="B872" s="21" t="s">
        <v>1206</v>
      </c>
      <c r="C872" s="15" t="s">
        <v>1202</v>
      </c>
      <c r="D872" s="15" t="s">
        <v>1204</v>
      </c>
      <c r="E872" s="15" t="s">
        <v>1031</v>
      </c>
      <c r="F872" s="15" t="s">
        <v>2486</v>
      </c>
      <c r="G872" s="16">
        <v>3</v>
      </c>
      <c r="H872" s="17">
        <f t="shared" si="63"/>
        <v>30.403587443946186</v>
      </c>
      <c r="I872" s="17">
        <f t="shared" si="64"/>
        <v>91.210762331838566</v>
      </c>
      <c r="J872" s="18" t="s">
        <v>1203</v>
      </c>
      <c r="K872" s="19" t="s">
        <v>1205</v>
      </c>
      <c r="L872" s="20">
        <v>339</v>
      </c>
      <c r="M872" s="22">
        <f t="shared" ref="M872:M902" si="65">L872*G872</f>
        <v>1017</v>
      </c>
    </row>
    <row r="873" spans="2:13" ht="18.75" outlineLevel="2" x14ac:dyDescent="0.2">
      <c r="B873" s="21" t="s">
        <v>1206</v>
      </c>
      <c r="C873" s="15" t="s">
        <v>1202</v>
      </c>
      <c r="D873" s="15" t="s">
        <v>1204</v>
      </c>
      <c r="E873" s="15" t="s">
        <v>1031</v>
      </c>
      <c r="F873" s="15" t="s">
        <v>2489</v>
      </c>
      <c r="G873" s="16">
        <v>2</v>
      </c>
      <c r="H873" s="17">
        <f t="shared" si="63"/>
        <v>30.403587443946186</v>
      </c>
      <c r="I873" s="17">
        <f t="shared" si="64"/>
        <v>60.807174887892373</v>
      </c>
      <c r="J873" s="18" t="s">
        <v>1203</v>
      </c>
      <c r="K873" s="19" t="s">
        <v>1207</v>
      </c>
      <c r="L873" s="20">
        <v>339</v>
      </c>
      <c r="M873" s="22">
        <f t="shared" si="65"/>
        <v>678</v>
      </c>
    </row>
    <row r="874" spans="2:13" ht="18.75" outlineLevel="2" x14ac:dyDescent="0.2">
      <c r="B874" s="21" t="s">
        <v>1206</v>
      </c>
      <c r="C874" s="15" t="s">
        <v>1202</v>
      </c>
      <c r="D874" s="15" t="s">
        <v>1204</v>
      </c>
      <c r="E874" s="15" t="s">
        <v>1031</v>
      </c>
      <c r="F874" s="15" t="s">
        <v>2491</v>
      </c>
      <c r="G874" s="16">
        <v>2</v>
      </c>
      <c r="H874" s="17">
        <f t="shared" si="63"/>
        <v>30.403587443946186</v>
      </c>
      <c r="I874" s="17">
        <f t="shared" si="64"/>
        <v>60.807174887892373</v>
      </c>
      <c r="J874" s="18" t="s">
        <v>1203</v>
      </c>
      <c r="K874" s="19" t="s">
        <v>1208</v>
      </c>
      <c r="L874" s="20">
        <v>339</v>
      </c>
      <c r="M874" s="22">
        <f t="shared" si="65"/>
        <v>678</v>
      </c>
    </row>
    <row r="875" spans="2:13" ht="18.75" outlineLevel="2" x14ac:dyDescent="0.2">
      <c r="B875" s="21" t="s">
        <v>1206</v>
      </c>
      <c r="C875" s="15" t="s">
        <v>1202</v>
      </c>
      <c r="D875" s="15" t="s">
        <v>1204</v>
      </c>
      <c r="E875" s="15" t="s">
        <v>1031</v>
      </c>
      <c r="F875" s="15" t="s">
        <v>2494</v>
      </c>
      <c r="G875" s="16">
        <v>2</v>
      </c>
      <c r="H875" s="17">
        <f t="shared" si="63"/>
        <v>30.403587443946186</v>
      </c>
      <c r="I875" s="17">
        <f t="shared" si="64"/>
        <v>60.807174887892373</v>
      </c>
      <c r="J875" s="18" t="s">
        <v>1203</v>
      </c>
      <c r="K875" s="19" t="s">
        <v>1209</v>
      </c>
      <c r="L875" s="20">
        <v>339</v>
      </c>
      <c r="M875" s="22">
        <f t="shared" si="65"/>
        <v>678</v>
      </c>
    </row>
    <row r="876" spans="2:13" ht="18.75" outlineLevel="2" x14ac:dyDescent="0.2">
      <c r="B876" s="21" t="s">
        <v>1206</v>
      </c>
      <c r="C876" s="15" t="s">
        <v>1202</v>
      </c>
      <c r="D876" s="15" t="s">
        <v>1204</v>
      </c>
      <c r="E876" s="15" t="s">
        <v>1031</v>
      </c>
      <c r="F876" s="15" t="s">
        <v>2496</v>
      </c>
      <c r="G876" s="16">
        <v>11</v>
      </c>
      <c r="H876" s="17">
        <f t="shared" si="63"/>
        <v>30.403587443946186</v>
      </c>
      <c r="I876" s="17">
        <f t="shared" si="64"/>
        <v>334.43946188340806</v>
      </c>
      <c r="J876" s="18" t="s">
        <v>1203</v>
      </c>
      <c r="K876" s="19" t="s">
        <v>1210</v>
      </c>
      <c r="L876" s="20">
        <v>339</v>
      </c>
      <c r="M876" s="22">
        <f t="shared" si="65"/>
        <v>3729</v>
      </c>
    </row>
    <row r="877" spans="2:13" ht="18.75" outlineLevel="2" x14ac:dyDescent="0.2">
      <c r="B877" s="21" t="s">
        <v>1206</v>
      </c>
      <c r="C877" s="15" t="s">
        <v>1202</v>
      </c>
      <c r="D877" s="15" t="s">
        <v>1204</v>
      </c>
      <c r="E877" s="15" t="s">
        <v>1031</v>
      </c>
      <c r="F877" s="15" t="s">
        <v>2498</v>
      </c>
      <c r="G877" s="16">
        <v>5</v>
      </c>
      <c r="H877" s="17">
        <f t="shared" si="63"/>
        <v>30.403587443946186</v>
      </c>
      <c r="I877" s="17">
        <f t="shared" si="64"/>
        <v>152.01793721973092</v>
      </c>
      <c r="J877" s="18" t="s">
        <v>1203</v>
      </c>
      <c r="K877" s="19" t="s">
        <v>1211</v>
      </c>
      <c r="L877" s="20">
        <v>339</v>
      </c>
      <c r="M877" s="22">
        <f t="shared" si="65"/>
        <v>1695</v>
      </c>
    </row>
    <row r="878" spans="2:13" ht="18.75" outlineLevel="2" x14ac:dyDescent="0.2">
      <c r="B878" s="21" t="s">
        <v>1206</v>
      </c>
      <c r="C878" s="15" t="s">
        <v>1202</v>
      </c>
      <c r="D878" s="15" t="s">
        <v>1204</v>
      </c>
      <c r="E878" s="15" t="s">
        <v>1031</v>
      </c>
      <c r="F878" s="15" t="s">
        <v>2500</v>
      </c>
      <c r="G878" s="16">
        <v>2</v>
      </c>
      <c r="H878" s="17">
        <f t="shared" si="63"/>
        <v>30.403587443946186</v>
      </c>
      <c r="I878" s="17">
        <f t="shared" si="64"/>
        <v>60.807174887892373</v>
      </c>
      <c r="J878" s="18" t="s">
        <v>1203</v>
      </c>
      <c r="K878" s="19" t="s">
        <v>1212</v>
      </c>
      <c r="L878" s="20">
        <v>339</v>
      </c>
      <c r="M878" s="22">
        <f t="shared" si="65"/>
        <v>678</v>
      </c>
    </row>
    <row r="879" spans="2:13" ht="18.75" outlineLevel="2" x14ac:dyDescent="0.2">
      <c r="B879" s="21" t="s">
        <v>1206</v>
      </c>
      <c r="C879" s="15" t="s">
        <v>1202</v>
      </c>
      <c r="D879" s="15" t="s">
        <v>1204</v>
      </c>
      <c r="E879" s="15" t="s">
        <v>1031</v>
      </c>
      <c r="F879" s="15" t="s">
        <v>2598</v>
      </c>
      <c r="G879" s="16">
        <v>1</v>
      </c>
      <c r="H879" s="17">
        <f t="shared" si="63"/>
        <v>30.403587443946186</v>
      </c>
      <c r="I879" s="17">
        <f t="shared" si="64"/>
        <v>30.403587443946186</v>
      </c>
      <c r="J879" s="18" t="s">
        <v>1203</v>
      </c>
      <c r="K879" s="19" t="s">
        <v>1213</v>
      </c>
      <c r="L879" s="20">
        <v>339</v>
      </c>
      <c r="M879" s="22">
        <f t="shared" si="65"/>
        <v>339</v>
      </c>
    </row>
    <row r="880" spans="2:13" ht="18.75" outlineLevel="2" x14ac:dyDescent="0.2">
      <c r="B880" s="21" t="s">
        <v>1206</v>
      </c>
      <c r="C880" s="15" t="s">
        <v>1202</v>
      </c>
      <c r="D880" s="15" t="s">
        <v>1204</v>
      </c>
      <c r="E880" s="15" t="s">
        <v>1031</v>
      </c>
      <c r="F880" s="15" t="s">
        <v>3658</v>
      </c>
      <c r="G880" s="16">
        <v>2</v>
      </c>
      <c r="H880" s="17">
        <f t="shared" si="63"/>
        <v>30.403587443946186</v>
      </c>
      <c r="I880" s="17">
        <f t="shared" si="64"/>
        <v>60.807174887892373</v>
      </c>
      <c r="J880" s="18" t="s">
        <v>1203</v>
      </c>
      <c r="K880" s="19" t="s">
        <v>1214</v>
      </c>
      <c r="L880" s="20">
        <v>339</v>
      </c>
      <c r="M880" s="22">
        <f t="shared" si="65"/>
        <v>678</v>
      </c>
    </row>
    <row r="881" spans="2:13" ht="18.75" outlineLevel="2" x14ac:dyDescent="0.2">
      <c r="B881" s="21" t="s">
        <v>1229</v>
      </c>
      <c r="C881" s="15" t="s">
        <v>1202</v>
      </c>
      <c r="D881" s="15" t="s">
        <v>1227</v>
      </c>
      <c r="E881" s="15" t="s">
        <v>1032</v>
      </c>
      <c r="F881" s="15" t="s">
        <v>2486</v>
      </c>
      <c r="G881" s="16">
        <v>14</v>
      </c>
      <c r="H881" s="17">
        <f t="shared" si="63"/>
        <v>51.928251121076229</v>
      </c>
      <c r="I881" s="17">
        <f t="shared" si="64"/>
        <v>726.99551569506718</v>
      </c>
      <c r="J881" s="18" t="s">
        <v>1226</v>
      </c>
      <c r="K881" s="19" t="s">
        <v>1228</v>
      </c>
      <c r="L881" s="20">
        <v>579</v>
      </c>
      <c r="M881" s="22">
        <f t="shared" si="65"/>
        <v>8106</v>
      </c>
    </row>
    <row r="882" spans="2:13" ht="18.75" outlineLevel="2" x14ac:dyDescent="0.2">
      <c r="B882" s="21" t="s">
        <v>1229</v>
      </c>
      <c r="C882" s="15" t="s">
        <v>1202</v>
      </c>
      <c r="D882" s="15" t="s">
        <v>1227</v>
      </c>
      <c r="E882" s="15" t="s">
        <v>1032</v>
      </c>
      <c r="F882" s="15" t="s">
        <v>2489</v>
      </c>
      <c r="G882" s="16">
        <v>27</v>
      </c>
      <c r="H882" s="17">
        <f t="shared" si="63"/>
        <v>51.928251121076229</v>
      </c>
      <c r="I882" s="17">
        <f t="shared" si="64"/>
        <v>1402.0627802690583</v>
      </c>
      <c r="J882" s="18" t="s">
        <v>1226</v>
      </c>
      <c r="K882" s="19" t="s">
        <v>1230</v>
      </c>
      <c r="L882" s="20">
        <v>579</v>
      </c>
      <c r="M882" s="22">
        <f t="shared" si="65"/>
        <v>15633</v>
      </c>
    </row>
    <row r="883" spans="2:13" ht="18.75" outlineLevel="2" x14ac:dyDescent="0.2">
      <c r="B883" s="21" t="s">
        <v>1229</v>
      </c>
      <c r="C883" s="15" t="s">
        <v>1202</v>
      </c>
      <c r="D883" s="15" t="s">
        <v>1227</v>
      </c>
      <c r="E883" s="15" t="s">
        <v>1032</v>
      </c>
      <c r="F883" s="15" t="s">
        <v>2491</v>
      </c>
      <c r="G883" s="16">
        <v>31</v>
      </c>
      <c r="H883" s="17">
        <f t="shared" si="63"/>
        <v>51.928251121076229</v>
      </c>
      <c r="I883" s="17">
        <f t="shared" si="64"/>
        <v>1609.775784753363</v>
      </c>
      <c r="J883" s="18" t="s">
        <v>1226</v>
      </c>
      <c r="K883" s="19" t="s">
        <v>1231</v>
      </c>
      <c r="L883" s="20">
        <v>579</v>
      </c>
      <c r="M883" s="22">
        <f t="shared" si="65"/>
        <v>17949</v>
      </c>
    </row>
    <row r="884" spans="2:13" ht="18.75" outlineLevel="2" x14ac:dyDescent="0.2">
      <c r="B884" s="21" t="s">
        <v>1229</v>
      </c>
      <c r="C884" s="15" t="s">
        <v>1202</v>
      </c>
      <c r="D884" s="15" t="s">
        <v>1227</v>
      </c>
      <c r="E884" s="15" t="s">
        <v>1032</v>
      </c>
      <c r="F884" s="15" t="s">
        <v>2493</v>
      </c>
      <c r="G884" s="16">
        <v>27</v>
      </c>
      <c r="H884" s="17">
        <f t="shared" si="63"/>
        <v>51.928251121076229</v>
      </c>
      <c r="I884" s="17">
        <f t="shared" si="64"/>
        <v>1402.0627802690583</v>
      </c>
      <c r="J884" s="18" t="s">
        <v>1226</v>
      </c>
      <c r="K884" s="19" t="s">
        <v>1232</v>
      </c>
      <c r="L884" s="20">
        <v>579</v>
      </c>
      <c r="M884" s="22">
        <f t="shared" si="65"/>
        <v>15633</v>
      </c>
    </row>
    <row r="885" spans="2:13" ht="18.75" outlineLevel="2" x14ac:dyDescent="0.2">
      <c r="B885" s="21" t="s">
        <v>1229</v>
      </c>
      <c r="C885" s="15" t="s">
        <v>1202</v>
      </c>
      <c r="D885" s="15" t="s">
        <v>1227</v>
      </c>
      <c r="E885" s="15" t="s">
        <v>1032</v>
      </c>
      <c r="F885" s="15" t="s">
        <v>2494</v>
      </c>
      <c r="G885" s="16">
        <v>16</v>
      </c>
      <c r="H885" s="17">
        <f t="shared" si="63"/>
        <v>51.928251121076229</v>
      </c>
      <c r="I885" s="17">
        <f t="shared" si="64"/>
        <v>830.85201793721967</v>
      </c>
      <c r="J885" s="18" t="s">
        <v>1226</v>
      </c>
      <c r="K885" s="19" t="s">
        <v>1233</v>
      </c>
      <c r="L885" s="20">
        <v>579</v>
      </c>
      <c r="M885" s="22">
        <f t="shared" si="65"/>
        <v>9264</v>
      </c>
    </row>
    <row r="886" spans="2:13" ht="18.75" outlineLevel="2" x14ac:dyDescent="0.2">
      <c r="B886" s="21" t="s">
        <v>1229</v>
      </c>
      <c r="C886" s="15" t="s">
        <v>1202</v>
      </c>
      <c r="D886" s="15" t="s">
        <v>1227</v>
      </c>
      <c r="E886" s="15" t="s">
        <v>1032</v>
      </c>
      <c r="F886" s="15" t="s">
        <v>2496</v>
      </c>
      <c r="G886" s="16">
        <v>18</v>
      </c>
      <c r="H886" s="17">
        <f t="shared" si="63"/>
        <v>51.928251121076229</v>
      </c>
      <c r="I886" s="17">
        <f t="shared" si="64"/>
        <v>934.70852017937216</v>
      </c>
      <c r="J886" s="18" t="s">
        <v>1226</v>
      </c>
      <c r="K886" s="19" t="s">
        <v>1234</v>
      </c>
      <c r="L886" s="20">
        <v>579</v>
      </c>
      <c r="M886" s="22">
        <f t="shared" si="65"/>
        <v>10422</v>
      </c>
    </row>
    <row r="887" spans="2:13" ht="18.75" outlineLevel="2" x14ac:dyDescent="0.2">
      <c r="B887" s="21" t="s">
        <v>1229</v>
      </c>
      <c r="C887" s="15" t="s">
        <v>1202</v>
      </c>
      <c r="D887" s="15" t="s">
        <v>1227</v>
      </c>
      <c r="E887" s="15" t="s">
        <v>1032</v>
      </c>
      <c r="F887" s="15" t="s">
        <v>2598</v>
      </c>
      <c r="G887" s="16">
        <v>3</v>
      </c>
      <c r="H887" s="17">
        <f t="shared" si="63"/>
        <v>51.928251121076229</v>
      </c>
      <c r="I887" s="17">
        <f t="shared" si="64"/>
        <v>155.78475336322867</v>
      </c>
      <c r="J887" s="18" t="s">
        <v>1226</v>
      </c>
      <c r="K887" s="19" t="s">
        <v>1235</v>
      </c>
      <c r="L887" s="20">
        <v>579</v>
      </c>
      <c r="M887" s="22">
        <f t="shared" si="65"/>
        <v>1737</v>
      </c>
    </row>
    <row r="888" spans="2:13" ht="18.75" outlineLevel="2" x14ac:dyDescent="0.2">
      <c r="B888" s="21" t="s">
        <v>1218</v>
      </c>
      <c r="C888" s="15" t="s">
        <v>1202</v>
      </c>
      <c r="D888" s="15" t="s">
        <v>1216</v>
      </c>
      <c r="E888" s="15" t="s">
        <v>1032</v>
      </c>
      <c r="F888" s="15" t="s">
        <v>2486</v>
      </c>
      <c r="G888" s="16">
        <v>10</v>
      </c>
      <c r="H888" s="17">
        <f t="shared" si="63"/>
        <v>51.928251121076229</v>
      </c>
      <c r="I888" s="17">
        <f t="shared" si="64"/>
        <v>519.28251121076232</v>
      </c>
      <c r="J888" s="18" t="s">
        <v>1215</v>
      </c>
      <c r="K888" s="19" t="s">
        <v>1217</v>
      </c>
      <c r="L888" s="20">
        <v>579</v>
      </c>
      <c r="M888" s="22">
        <f t="shared" si="65"/>
        <v>5790</v>
      </c>
    </row>
    <row r="889" spans="2:13" ht="18.75" outlineLevel="2" x14ac:dyDescent="0.2">
      <c r="B889" s="21" t="s">
        <v>1218</v>
      </c>
      <c r="C889" s="15" t="s">
        <v>1202</v>
      </c>
      <c r="D889" s="15" t="s">
        <v>1216</v>
      </c>
      <c r="E889" s="15" t="s">
        <v>1032</v>
      </c>
      <c r="F889" s="15" t="s">
        <v>2489</v>
      </c>
      <c r="G889" s="16">
        <v>8</v>
      </c>
      <c r="H889" s="17">
        <f t="shared" si="63"/>
        <v>51.928251121076229</v>
      </c>
      <c r="I889" s="17">
        <f t="shared" si="64"/>
        <v>415.42600896860984</v>
      </c>
      <c r="J889" s="18" t="s">
        <v>1215</v>
      </c>
      <c r="K889" s="19" t="s">
        <v>1219</v>
      </c>
      <c r="L889" s="20">
        <v>579</v>
      </c>
      <c r="M889" s="22">
        <f t="shared" si="65"/>
        <v>4632</v>
      </c>
    </row>
    <row r="890" spans="2:13" ht="18.75" outlineLevel="2" x14ac:dyDescent="0.2">
      <c r="B890" s="21" t="s">
        <v>1218</v>
      </c>
      <c r="C890" s="15" t="s">
        <v>1202</v>
      </c>
      <c r="D890" s="15" t="s">
        <v>1216</v>
      </c>
      <c r="E890" s="15" t="s">
        <v>1032</v>
      </c>
      <c r="F890" s="15" t="s">
        <v>2491</v>
      </c>
      <c r="G890" s="16">
        <v>10</v>
      </c>
      <c r="H890" s="17">
        <f t="shared" si="63"/>
        <v>51.928251121076229</v>
      </c>
      <c r="I890" s="17">
        <f t="shared" si="64"/>
        <v>519.28251121076232</v>
      </c>
      <c r="J890" s="18" t="s">
        <v>1215</v>
      </c>
      <c r="K890" s="19" t="s">
        <v>1220</v>
      </c>
      <c r="L890" s="20">
        <v>579</v>
      </c>
      <c r="M890" s="22">
        <f t="shared" si="65"/>
        <v>5790</v>
      </c>
    </row>
    <row r="891" spans="2:13" ht="18.75" outlineLevel="2" x14ac:dyDescent="0.2">
      <c r="B891" s="21" t="s">
        <v>1218</v>
      </c>
      <c r="C891" s="15" t="s">
        <v>1202</v>
      </c>
      <c r="D891" s="15" t="s">
        <v>1216</v>
      </c>
      <c r="E891" s="15" t="s">
        <v>1032</v>
      </c>
      <c r="F891" s="15" t="s">
        <v>2493</v>
      </c>
      <c r="G891" s="16">
        <v>6</v>
      </c>
      <c r="H891" s="17">
        <f t="shared" si="63"/>
        <v>51.928251121076229</v>
      </c>
      <c r="I891" s="17">
        <f t="shared" si="64"/>
        <v>311.56950672645735</v>
      </c>
      <c r="J891" s="18" t="s">
        <v>1215</v>
      </c>
      <c r="K891" s="19" t="s">
        <v>1221</v>
      </c>
      <c r="L891" s="20">
        <v>579</v>
      </c>
      <c r="M891" s="22">
        <f t="shared" si="65"/>
        <v>3474</v>
      </c>
    </row>
    <row r="892" spans="2:13" ht="18.75" outlineLevel="2" x14ac:dyDescent="0.2">
      <c r="B892" s="21" t="s">
        <v>1218</v>
      </c>
      <c r="C892" s="15" t="s">
        <v>1202</v>
      </c>
      <c r="D892" s="15" t="s">
        <v>1216</v>
      </c>
      <c r="E892" s="15" t="s">
        <v>1032</v>
      </c>
      <c r="F892" s="15" t="s">
        <v>2494</v>
      </c>
      <c r="G892" s="16">
        <v>7</v>
      </c>
      <c r="H892" s="17">
        <f t="shared" si="63"/>
        <v>51.928251121076229</v>
      </c>
      <c r="I892" s="17">
        <f t="shared" si="64"/>
        <v>363.49775784753359</v>
      </c>
      <c r="J892" s="18" t="s">
        <v>1215</v>
      </c>
      <c r="K892" s="19" t="s">
        <v>1222</v>
      </c>
      <c r="L892" s="20">
        <v>579</v>
      </c>
      <c r="M892" s="22">
        <f t="shared" si="65"/>
        <v>4053</v>
      </c>
    </row>
    <row r="893" spans="2:13" ht="18.75" outlineLevel="2" x14ac:dyDescent="0.2">
      <c r="B893" s="21" t="s">
        <v>1218</v>
      </c>
      <c r="C893" s="15" t="s">
        <v>1202</v>
      </c>
      <c r="D893" s="15" t="s">
        <v>1216</v>
      </c>
      <c r="E893" s="15" t="s">
        <v>1032</v>
      </c>
      <c r="F893" s="15" t="s">
        <v>2496</v>
      </c>
      <c r="G893" s="16">
        <v>4</v>
      </c>
      <c r="H893" s="17">
        <f t="shared" si="63"/>
        <v>51.928251121076229</v>
      </c>
      <c r="I893" s="17">
        <f t="shared" si="64"/>
        <v>207.71300448430492</v>
      </c>
      <c r="J893" s="18" t="s">
        <v>1215</v>
      </c>
      <c r="K893" s="19" t="s">
        <v>1223</v>
      </c>
      <c r="L893" s="20">
        <v>579</v>
      </c>
      <c r="M893" s="22">
        <f t="shared" si="65"/>
        <v>2316</v>
      </c>
    </row>
    <row r="894" spans="2:13" ht="18.75" outlineLevel="2" x14ac:dyDescent="0.2">
      <c r="B894" s="21" t="s">
        <v>1218</v>
      </c>
      <c r="C894" s="15" t="s">
        <v>1202</v>
      </c>
      <c r="D894" s="15" t="s">
        <v>1216</v>
      </c>
      <c r="E894" s="15" t="s">
        <v>1032</v>
      </c>
      <c r="F894" s="15" t="s">
        <v>2498</v>
      </c>
      <c r="G894" s="16">
        <v>4</v>
      </c>
      <c r="H894" s="17">
        <f t="shared" si="63"/>
        <v>51.928251121076229</v>
      </c>
      <c r="I894" s="17">
        <f t="shared" si="64"/>
        <v>207.71300448430492</v>
      </c>
      <c r="J894" s="18" t="s">
        <v>1215</v>
      </c>
      <c r="K894" s="19" t="s">
        <v>1224</v>
      </c>
      <c r="L894" s="20">
        <v>579</v>
      </c>
      <c r="M894" s="22">
        <f t="shared" si="65"/>
        <v>2316</v>
      </c>
    </row>
    <row r="895" spans="2:13" ht="18.75" outlineLevel="2" x14ac:dyDescent="0.2">
      <c r="B895" s="21" t="s">
        <v>1218</v>
      </c>
      <c r="C895" s="15" t="s">
        <v>1202</v>
      </c>
      <c r="D895" s="15" t="s">
        <v>1216</v>
      </c>
      <c r="E895" s="15" t="s">
        <v>1032</v>
      </c>
      <c r="F895" s="15" t="s">
        <v>2598</v>
      </c>
      <c r="G895" s="16">
        <v>3</v>
      </c>
      <c r="H895" s="17">
        <f t="shared" si="63"/>
        <v>51.928251121076229</v>
      </c>
      <c r="I895" s="17">
        <f t="shared" si="64"/>
        <v>155.78475336322867</v>
      </c>
      <c r="J895" s="18" t="s">
        <v>1215</v>
      </c>
      <c r="K895" s="19" t="s">
        <v>1225</v>
      </c>
      <c r="L895" s="20">
        <v>579</v>
      </c>
      <c r="M895" s="22">
        <f t="shared" si="65"/>
        <v>1737</v>
      </c>
    </row>
    <row r="896" spans="2:13" ht="18.75" outlineLevel="2" x14ac:dyDescent="0.2">
      <c r="B896" s="21" t="s">
        <v>1239</v>
      </c>
      <c r="C896" s="15" t="s">
        <v>1202</v>
      </c>
      <c r="D896" s="15" t="s">
        <v>1237</v>
      </c>
      <c r="E896" s="15" t="s">
        <v>1032</v>
      </c>
      <c r="F896" s="15" t="s">
        <v>2486</v>
      </c>
      <c r="G896" s="16">
        <v>1</v>
      </c>
      <c r="H896" s="17">
        <f t="shared" si="63"/>
        <v>42.959641255605376</v>
      </c>
      <c r="I896" s="17">
        <f t="shared" si="64"/>
        <v>42.959641255605376</v>
      </c>
      <c r="J896" s="18" t="s">
        <v>1236</v>
      </c>
      <c r="K896" s="19" t="s">
        <v>1238</v>
      </c>
      <c r="L896" s="20">
        <v>479</v>
      </c>
      <c r="M896" s="22">
        <f t="shared" si="65"/>
        <v>479</v>
      </c>
    </row>
    <row r="897" spans="2:13" ht="18.75" outlineLevel="2" x14ac:dyDescent="0.2">
      <c r="B897" s="21" t="s">
        <v>1239</v>
      </c>
      <c r="C897" s="15" t="s">
        <v>1202</v>
      </c>
      <c r="D897" s="15" t="s">
        <v>1237</v>
      </c>
      <c r="E897" s="15" t="s">
        <v>1032</v>
      </c>
      <c r="F897" s="15" t="s">
        <v>2486</v>
      </c>
      <c r="G897" s="16">
        <v>10</v>
      </c>
      <c r="H897" s="17">
        <f t="shared" si="63"/>
        <v>42.959641255605376</v>
      </c>
      <c r="I897" s="17">
        <f t="shared" si="64"/>
        <v>429.59641255605379</v>
      </c>
      <c r="J897" s="18" t="s">
        <v>1236</v>
      </c>
      <c r="K897" s="19" t="s">
        <v>1238</v>
      </c>
      <c r="L897" s="20">
        <v>479</v>
      </c>
      <c r="M897" s="22">
        <f t="shared" si="65"/>
        <v>4790</v>
      </c>
    </row>
    <row r="898" spans="2:13" ht="18.75" outlineLevel="2" x14ac:dyDescent="0.2">
      <c r="B898" s="21" t="s">
        <v>1239</v>
      </c>
      <c r="C898" s="15" t="s">
        <v>1202</v>
      </c>
      <c r="D898" s="15" t="s">
        <v>1237</v>
      </c>
      <c r="E898" s="15" t="s">
        <v>1032</v>
      </c>
      <c r="F898" s="15" t="s">
        <v>2489</v>
      </c>
      <c r="G898" s="16">
        <v>25</v>
      </c>
      <c r="H898" s="17">
        <f t="shared" si="63"/>
        <v>42.959641255605376</v>
      </c>
      <c r="I898" s="17">
        <f t="shared" si="64"/>
        <v>1073.9910313901344</v>
      </c>
      <c r="J898" s="18" t="s">
        <v>1236</v>
      </c>
      <c r="K898" s="19" t="s">
        <v>1240</v>
      </c>
      <c r="L898" s="20">
        <v>479</v>
      </c>
      <c r="M898" s="22">
        <f t="shared" si="65"/>
        <v>11975</v>
      </c>
    </row>
    <row r="899" spans="2:13" ht="18.75" outlineLevel="2" x14ac:dyDescent="0.2">
      <c r="B899" s="21" t="s">
        <v>1239</v>
      </c>
      <c r="C899" s="15" t="s">
        <v>1202</v>
      </c>
      <c r="D899" s="15" t="s">
        <v>1237</v>
      </c>
      <c r="E899" s="15" t="s">
        <v>1032</v>
      </c>
      <c r="F899" s="15" t="s">
        <v>2491</v>
      </c>
      <c r="G899" s="16">
        <v>25</v>
      </c>
      <c r="H899" s="17">
        <f t="shared" si="63"/>
        <v>42.959641255605376</v>
      </c>
      <c r="I899" s="17">
        <f t="shared" si="64"/>
        <v>1073.9910313901344</v>
      </c>
      <c r="J899" s="18" t="s">
        <v>1236</v>
      </c>
      <c r="K899" s="19" t="s">
        <v>1241</v>
      </c>
      <c r="L899" s="20">
        <v>479</v>
      </c>
      <c r="M899" s="22">
        <f t="shared" si="65"/>
        <v>11975</v>
      </c>
    </row>
    <row r="900" spans="2:13" ht="18.75" outlineLevel="2" x14ac:dyDescent="0.2">
      <c r="B900" s="21" t="s">
        <v>1239</v>
      </c>
      <c r="C900" s="15" t="s">
        <v>1202</v>
      </c>
      <c r="D900" s="15" t="s">
        <v>1237</v>
      </c>
      <c r="E900" s="15" t="s">
        <v>1032</v>
      </c>
      <c r="F900" s="15" t="s">
        <v>2493</v>
      </c>
      <c r="G900" s="16">
        <v>27</v>
      </c>
      <c r="H900" s="17">
        <f t="shared" si="63"/>
        <v>42.959641255605376</v>
      </c>
      <c r="I900" s="17">
        <f t="shared" si="64"/>
        <v>1159.9103139013453</v>
      </c>
      <c r="J900" s="18" t="s">
        <v>1236</v>
      </c>
      <c r="K900" s="19" t="s">
        <v>1242</v>
      </c>
      <c r="L900" s="20">
        <v>479</v>
      </c>
      <c r="M900" s="22">
        <f t="shared" si="65"/>
        <v>12933</v>
      </c>
    </row>
    <row r="901" spans="2:13" ht="18.75" outlineLevel="2" x14ac:dyDescent="0.2">
      <c r="B901" s="21" t="s">
        <v>1239</v>
      </c>
      <c r="C901" s="15" t="s">
        <v>1202</v>
      </c>
      <c r="D901" s="15" t="s">
        <v>1237</v>
      </c>
      <c r="E901" s="15" t="s">
        <v>1032</v>
      </c>
      <c r="F901" s="15" t="s">
        <v>2494</v>
      </c>
      <c r="G901" s="16">
        <v>1</v>
      </c>
      <c r="H901" s="17">
        <f t="shared" si="63"/>
        <v>42.959641255605376</v>
      </c>
      <c r="I901" s="17">
        <f t="shared" si="64"/>
        <v>42.959641255605376</v>
      </c>
      <c r="J901" s="18" t="s">
        <v>1236</v>
      </c>
      <c r="K901" s="19" t="s">
        <v>1243</v>
      </c>
      <c r="L901" s="20">
        <v>479</v>
      </c>
      <c r="M901" s="22">
        <f t="shared" si="65"/>
        <v>479</v>
      </c>
    </row>
    <row r="902" spans="2:13" ht="19.5" outlineLevel="2" thickBot="1" x14ac:dyDescent="0.25">
      <c r="B902" s="21" t="s">
        <v>1239</v>
      </c>
      <c r="C902" s="15" t="s">
        <v>1202</v>
      </c>
      <c r="D902" s="15" t="s">
        <v>1237</v>
      </c>
      <c r="E902" s="15" t="s">
        <v>1032</v>
      </c>
      <c r="F902" s="15" t="s">
        <v>2494</v>
      </c>
      <c r="G902" s="16">
        <v>3</v>
      </c>
      <c r="H902" s="17">
        <f t="shared" si="63"/>
        <v>42.959641255605376</v>
      </c>
      <c r="I902" s="17">
        <f t="shared" si="64"/>
        <v>128.87892376681611</v>
      </c>
      <c r="J902" s="18" t="s">
        <v>1236</v>
      </c>
      <c r="K902" s="19" t="s">
        <v>1243</v>
      </c>
      <c r="L902" s="20">
        <v>479</v>
      </c>
      <c r="M902" s="22">
        <f t="shared" si="65"/>
        <v>1437</v>
      </c>
    </row>
    <row r="903" spans="2:13" ht="27" customHeight="1" outlineLevel="1" thickBot="1" x14ac:dyDescent="0.25">
      <c r="B903" s="46"/>
      <c r="C903" s="47" t="s">
        <v>1088</v>
      </c>
      <c r="D903" s="48"/>
      <c r="E903" s="48"/>
      <c r="F903" s="49"/>
      <c r="G903" s="58">
        <f>SUBTOTAL(9,G872:G902)</f>
        <v>310</v>
      </c>
      <c r="H903" s="65">
        <f>I903/G903</f>
        <v>47.183567192246493</v>
      </c>
      <c r="I903" s="59">
        <f>SUBTOTAL(9,I872:I902)</f>
        <v>14626.905829596413</v>
      </c>
      <c r="J903" s="54"/>
      <c r="K903" s="55"/>
      <c r="L903" s="56"/>
      <c r="M903" s="57"/>
    </row>
    <row r="904" spans="2:13" ht="18.75" outlineLevel="2" x14ac:dyDescent="0.2">
      <c r="B904" s="21" t="s">
        <v>1285</v>
      </c>
      <c r="C904" s="15" t="s">
        <v>1244</v>
      </c>
      <c r="D904" s="15" t="s">
        <v>1283</v>
      </c>
      <c r="E904" s="15" t="s">
        <v>1024</v>
      </c>
      <c r="F904" s="15" t="s">
        <v>3070</v>
      </c>
      <c r="G904" s="16">
        <v>11</v>
      </c>
      <c r="H904" s="17">
        <f t="shared" si="63"/>
        <v>78.834080717488789</v>
      </c>
      <c r="I904" s="17">
        <f t="shared" si="64"/>
        <v>867.17488789237666</v>
      </c>
      <c r="J904" s="18" t="s">
        <v>1282</v>
      </c>
      <c r="K904" s="19" t="s">
        <v>1284</v>
      </c>
      <c r="L904" s="20">
        <v>879</v>
      </c>
      <c r="M904" s="22">
        <f t="shared" ref="M904:M935" si="66">L904*G904</f>
        <v>9669</v>
      </c>
    </row>
    <row r="905" spans="2:13" ht="18.75" outlineLevel="2" x14ac:dyDescent="0.2">
      <c r="B905" s="21" t="s">
        <v>1285</v>
      </c>
      <c r="C905" s="15" t="s">
        <v>1244</v>
      </c>
      <c r="D905" s="15" t="s">
        <v>1283</v>
      </c>
      <c r="E905" s="15" t="s">
        <v>1024</v>
      </c>
      <c r="F905" s="15" t="s">
        <v>3071</v>
      </c>
      <c r="G905" s="16">
        <v>25</v>
      </c>
      <c r="H905" s="17">
        <f t="shared" si="63"/>
        <v>78.834080717488789</v>
      </c>
      <c r="I905" s="17">
        <f t="shared" si="64"/>
        <v>1970.8520179372197</v>
      </c>
      <c r="J905" s="18" t="s">
        <v>1282</v>
      </c>
      <c r="K905" s="19" t="s">
        <v>1286</v>
      </c>
      <c r="L905" s="20">
        <v>879</v>
      </c>
      <c r="M905" s="22">
        <f t="shared" si="66"/>
        <v>21975</v>
      </c>
    </row>
    <row r="906" spans="2:13" ht="18.75" outlineLevel="2" x14ac:dyDescent="0.2">
      <c r="B906" s="21" t="s">
        <v>1285</v>
      </c>
      <c r="C906" s="15" t="s">
        <v>1244</v>
      </c>
      <c r="D906" s="15" t="s">
        <v>1283</v>
      </c>
      <c r="E906" s="15" t="s">
        <v>1024</v>
      </c>
      <c r="F906" s="15" t="s">
        <v>3072</v>
      </c>
      <c r="G906" s="16">
        <v>33</v>
      </c>
      <c r="H906" s="17">
        <f t="shared" si="63"/>
        <v>78.834080717488789</v>
      </c>
      <c r="I906" s="17">
        <f t="shared" si="64"/>
        <v>2601.5246636771299</v>
      </c>
      <c r="J906" s="18" t="s">
        <v>1282</v>
      </c>
      <c r="K906" s="19" t="s">
        <v>1287</v>
      </c>
      <c r="L906" s="20">
        <v>879</v>
      </c>
      <c r="M906" s="22">
        <f t="shared" si="66"/>
        <v>29007</v>
      </c>
    </row>
    <row r="907" spans="2:13" ht="18.75" outlineLevel="2" x14ac:dyDescent="0.2">
      <c r="B907" s="21" t="s">
        <v>1484</v>
      </c>
      <c r="C907" s="15" t="s">
        <v>1244</v>
      </c>
      <c r="D907" s="15" t="s">
        <v>1482</v>
      </c>
      <c r="E907" s="15" t="s">
        <v>1024</v>
      </c>
      <c r="F907" s="15" t="s">
        <v>3068</v>
      </c>
      <c r="G907" s="16">
        <v>282</v>
      </c>
      <c r="H907" s="17">
        <f t="shared" si="63"/>
        <v>85.20179372197309</v>
      </c>
      <c r="I907" s="17">
        <f t="shared" si="64"/>
        <v>24026.90582959641</v>
      </c>
      <c r="J907" s="18" t="s">
        <v>1481</v>
      </c>
      <c r="K907" s="19" t="s">
        <v>1483</v>
      </c>
      <c r="L907" s="20">
        <v>950</v>
      </c>
      <c r="M907" s="22">
        <f t="shared" si="66"/>
        <v>267900</v>
      </c>
    </row>
    <row r="908" spans="2:13" ht="18.75" outlineLevel="2" x14ac:dyDescent="0.2">
      <c r="B908" s="21" t="s">
        <v>1484</v>
      </c>
      <c r="C908" s="15" t="s">
        <v>1244</v>
      </c>
      <c r="D908" s="15" t="s">
        <v>1482</v>
      </c>
      <c r="E908" s="15" t="s">
        <v>1024</v>
      </c>
      <c r="F908" s="15" t="s">
        <v>3070</v>
      </c>
      <c r="G908" s="16">
        <v>1</v>
      </c>
      <c r="H908" s="17">
        <f t="shared" si="63"/>
        <v>85.20179372197309</v>
      </c>
      <c r="I908" s="17">
        <f t="shared" si="64"/>
        <v>85.20179372197309</v>
      </c>
      <c r="J908" s="18" t="s">
        <v>1481</v>
      </c>
      <c r="K908" s="19" t="s">
        <v>1485</v>
      </c>
      <c r="L908" s="20">
        <v>950</v>
      </c>
      <c r="M908" s="22">
        <f t="shared" si="66"/>
        <v>950</v>
      </c>
    </row>
    <row r="909" spans="2:13" ht="18.75" outlineLevel="2" x14ac:dyDescent="0.2">
      <c r="B909" s="21" t="s">
        <v>1484</v>
      </c>
      <c r="C909" s="15" t="s">
        <v>1244</v>
      </c>
      <c r="D909" s="15" t="s">
        <v>1482</v>
      </c>
      <c r="E909" s="15" t="s">
        <v>1024</v>
      </c>
      <c r="F909" s="15" t="s">
        <v>3070</v>
      </c>
      <c r="G909" s="16">
        <v>246</v>
      </c>
      <c r="H909" s="17">
        <f t="shared" si="63"/>
        <v>85.20179372197309</v>
      </c>
      <c r="I909" s="17">
        <f t="shared" si="64"/>
        <v>20959.64125560538</v>
      </c>
      <c r="J909" s="18" t="s">
        <v>1481</v>
      </c>
      <c r="K909" s="19" t="s">
        <v>1485</v>
      </c>
      <c r="L909" s="20">
        <v>950</v>
      </c>
      <c r="M909" s="22">
        <f t="shared" si="66"/>
        <v>233700</v>
      </c>
    </row>
    <row r="910" spans="2:13" ht="18.75" outlineLevel="2" x14ac:dyDescent="0.2">
      <c r="B910" s="21" t="s">
        <v>1484</v>
      </c>
      <c r="C910" s="15" t="s">
        <v>1244</v>
      </c>
      <c r="D910" s="15" t="s">
        <v>1482</v>
      </c>
      <c r="E910" s="15" t="s">
        <v>1024</v>
      </c>
      <c r="F910" s="15" t="s">
        <v>3071</v>
      </c>
      <c r="G910" s="16">
        <v>35</v>
      </c>
      <c r="H910" s="17">
        <f t="shared" si="63"/>
        <v>85.20179372197309</v>
      </c>
      <c r="I910" s="17">
        <f t="shared" si="64"/>
        <v>2982.0627802690583</v>
      </c>
      <c r="J910" s="18" t="s">
        <v>1481</v>
      </c>
      <c r="K910" s="19" t="s">
        <v>1486</v>
      </c>
      <c r="L910" s="20">
        <v>950</v>
      </c>
      <c r="M910" s="22">
        <f t="shared" si="66"/>
        <v>33250</v>
      </c>
    </row>
    <row r="911" spans="2:13" ht="18.75" outlineLevel="2" x14ac:dyDescent="0.2">
      <c r="B911" s="21" t="s">
        <v>1450</v>
      </c>
      <c r="C911" s="15" t="s">
        <v>1244</v>
      </c>
      <c r="D911" s="15" t="s">
        <v>1448</v>
      </c>
      <c r="E911" s="15" t="s">
        <v>1024</v>
      </c>
      <c r="F911" s="15" t="s">
        <v>3068</v>
      </c>
      <c r="G911" s="16">
        <v>63</v>
      </c>
      <c r="H911" s="17">
        <f t="shared" si="63"/>
        <v>51.928251121076229</v>
      </c>
      <c r="I911" s="17">
        <f t="shared" si="64"/>
        <v>3271.4798206278024</v>
      </c>
      <c r="J911" s="18" t="s">
        <v>1447</v>
      </c>
      <c r="K911" s="19" t="s">
        <v>1449</v>
      </c>
      <c r="L911" s="20">
        <v>579</v>
      </c>
      <c r="M911" s="22">
        <f t="shared" si="66"/>
        <v>36477</v>
      </c>
    </row>
    <row r="912" spans="2:13" ht="18.75" outlineLevel="2" x14ac:dyDescent="0.2">
      <c r="B912" s="21" t="s">
        <v>1450</v>
      </c>
      <c r="C912" s="15" t="s">
        <v>1244</v>
      </c>
      <c r="D912" s="15" t="s">
        <v>1448</v>
      </c>
      <c r="E912" s="15" t="s">
        <v>1024</v>
      </c>
      <c r="F912" s="15" t="s">
        <v>3070</v>
      </c>
      <c r="G912" s="16">
        <v>31</v>
      </c>
      <c r="H912" s="17">
        <f t="shared" si="63"/>
        <v>51.928251121076229</v>
      </c>
      <c r="I912" s="17">
        <f t="shared" si="64"/>
        <v>1609.775784753363</v>
      </c>
      <c r="J912" s="18" t="s">
        <v>1447</v>
      </c>
      <c r="K912" s="19" t="s">
        <v>1451</v>
      </c>
      <c r="L912" s="20">
        <v>579</v>
      </c>
      <c r="M912" s="22">
        <f t="shared" si="66"/>
        <v>17949</v>
      </c>
    </row>
    <row r="913" spans="2:13" ht="18.75" outlineLevel="2" x14ac:dyDescent="0.2">
      <c r="B913" s="21" t="s">
        <v>1450</v>
      </c>
      <c r="C913" s="15" t="s">
        <v>1244</v>
      </c>
      <c r="D913" s="15" t="s">
        <v>1448</v>
      </c>
      <c r="E913" s="15" t="s">
        <v>1024</v>
      </c>
      <c r="F913" s="15" t="s">
        <v>3072</v>
      </c>
      <c r="G913" s="16">
        <v>22</v>
      </c>
      <c r="H913" s="17">
        <f t="shared" si="63"/>
        <v>51.928251121076229</v>
      </c>
      <c r="I913" s="17">
        <f t="shared" si="64"/>
        <v>1142.421524663677</v>
      </c>
      <c r="J913" s="18" t="s">
        <v>1447</v>
      </c>
      <c r="K913" s="19" t="s">
        <v>1452</v>
      </c>
      <c r="L913" s="20">
        <v>579</v>
      </c>
      <c r="M913" s="22">
        <f t="shared" si="66"/>
        <v>12738</v>
      </c>
    </row>
    <row r="914" spans="2:13" ht="18.75" outlineLevel="2" x14ac:dyDescent="0.2">
      <c r="B914" s="21" t="s">
        <v>1450</v>
      </c>
      <c r="C914" s="15" t="s">
        <v>1244</v>
      </c>
      <c r="D914" s="15" t="s">
        <v>1448</v>
      </c>
      <c r="E914" s="15" t="s">
        <v>1024</v>
      </c>
      <c r="F914" s="15" t="s">
        <v>2571</v>
      </c>
      <c r="G914" s="16">
        <v>2</v>
      </c>
      <c r="H914" s="17">
        <f t="shared" si="63"/>
        <v>51.928251121076229</v>
      </c>
      <c r="I914" s="17">
        <f t="shared" si="64"/>
        <v>103.85650224215246</v>
      </c>
      <c r="J914" s="18" t="s">
        <v>1447</v>
      </c>
      <c r="K914" s="19" t="s">
        <v>1453</v>
      </c>
      <c r="L914" s="20">
        <v>579</v>
      </c>
      <c r="M914" s="22">
        <f t="shared" si="66"/>
        <v>1158</v>
      </c>
    </row>
    <row r="915" spans="2:13" ht="18.75" outlineLevel="2" x14ac:dyDescent="0.2">
      <c r="B915" s="21" t="s">
        <v>1312</v>
      </c>
      <c r="C915" s="15" t="s">
        <v>1244</v>
      </c>
      <c r="D915" s="15" t="s">
        <v>1310</v>
      </c>
      <c r="E915" s="15" t="s">
        <v>1024</v>
      </c>
      <c r="F915" s="15" t="s">
        <v>3068</v>
      </c>
      <c r="G915" s="16">
        <v>61</v>
      </c>
      <c r="H915" s="17">
        <f t="shared" si="63"/>
        <v>57.309417040358746</v>
      </c>
      <c r="I915" s="17">
        <f t="shared" si="64"/>
        <v>3495.8744394618834</v>
      </c>
      <c r="J915" s="18" t="s">
        <v>1309</v>
      </c>
      <c r="K915" s="19" t="s">
        <v>1311</v>
      </c>
      <c r="L915" s="20">
        <v>639</v>
      </c>
      <c r="M915" s="22">
        <f t="shared" si="66"/>
        <v>38979</v>
      </c>
    </row>
    <row r="916" spans="2:13" ht="18.75" outlineLevel="2" x14ac:dyDescent="0.2">
      <c r="B916" s="21" t="s">
        <v>1312</v>
      </c>
      <c r="C916" s="15" t="s">
        <v>1244</v>
      </c>
      <c r="D916" s="15" t="s">
        <v>1310</v>
      </c>
      <c r="E916" s="15" t="s">
        <v>1024</v>
      </c>
      <c r="F916" s="15" t="s">
        <v>3070</v>
      </c>
      <c r="G916" s="16">
        <v>84</v>
      </c>
      <c r="H916" s="17">
        <f t="shared" si="63"/>
        <v>57.309417040358746</v>
      </c>
      <c r="I916" s="17">
        <f t="shared" si="64"/>
        <v>4813.9910313901346</v>
      </c>
      <c r="J916" s="18" t="s">
        <v>1309</v>
      </c>
      <c r="K916" s="19" t="s">
        <v>1313</v>
      </c>
      <c r="L916" s="20">
        <v>639</v>
      </c>
      <c r="M916" s="22">
        <f t="shared" si="66"/>
        <v>53676</v>
      </c>
    </row>
    <row r="917" spans="2:13" ht="18.75" outlineLevel="2" x14ac:dyDescent="0.2">
      <c r="B917" s="21" t="s">
        <v>1312</v>
      </c>
      <c r="C917" s="15" t="s">
        <v>1244</v>
      </c>
      <c r="D917" s="15" t="s">
        <v>1310</v>
      </c>
      <c r="E917" s="15" t="s">
        <v>1024</v>
      </c>
      <c r="F917" s="15" t="s">
        <v>3071</v>
      </c>
      <c r="G917" s="16">
        <v>15</v>
      </c>
      <c r="H917" s="17">
        <f t="shared" si="63"/>
        <v>57.309417040358746</v>
      </c>
      <c r="I917" s="17">
        <f t="shared" si="64"/>
        <v>859.64125560538116</v>
      </c>
      <c r="J917" s="18" t="s">
        <v>1309</v>
      </c>
      <c r="K917" s="19" t="s">
        <v>1314</v>
      </c>
      <c r="L917" s="20">
        <v>639</v>
      </c>
      <c r="M917" s="22">
        <f t="shared" si="66"/>
        <v>9585</v>
      </c>
    </row>
    <row r="918" spans="2:13" ht="18.75" outlineLevel="2" x14ac:dyDescent="0.2">
      <c r="B918" s="21" t="s">
        <v>1312</v>
      </c>
      <c r="C918" s="15" t="s">
        <v>1244</v>
      </c>
      <c r="D918" s="15" t="s">
        <v>1310</v>
      </c>
      <c r="E918" s="15" t="s">
        <v>1024</v>
      </c>
      <c r="F918" s="15" t="s">
        <v>3072</v>
      </c>
      <c r="G918" s="16">
        <v>28</v>
      </c>
      <c r="H918" s="17">
        <f t="shared" si="63"/>
        <v>57.309417040358746</v>
      </c>
      <c r="I918" s="17">
        <f t="shared" si="64"/>
        <v>1604.6636771300448</v>
      </c>
      <c r="J918" s="18" t="s">
        <v>1309</v>
      </c>
      <c r="K918" s="19" t="s">
        <v>1315</v>
      </c>
      <c r="L918" s="20">
        <v>639</v>
      </c>
      <c r="M918" s="22">
        <f t="shared" si="66"/>
        <v>17892</v>
      </c>
    </row>
    <row r="919" spans="2:13" ht="18.75" outlineLevel="2" x14ac:dyDescent="0.2">
      <c r="B919" s="21" t="s">
        <v>1304</v>
      </c>
      <c r="C919" s="15" t="s">
        <v>1244</v>
      </c>
      <c r="D919" s="15" t="s">
        <v>1302</v>
      </c>
      <c r="E919" s="15" t="s">
        <v>1024</v>
      </c>
      <c r="F919" s="15" t="s">
        <v>3068</v>
      </c>
      <c r="G919" s="16">
        <v>98</v>
      </c>
      <c r="H919" s="17">
        <f t="shared" si="63"/>
        <v>107.53363228699551</v>
      </c>
      <c r="I919" s="17">
        <f t="shared" si="64"/>
        <v>10538.29596412556</v>
      </c>
      <c r="J919" s="18" t="s">
        <v>1301</v>
      </c>
      <c r="K919" s="19" t="s">
        <v>1303</v>
      </c>
      <c r="L919" s="20">
        <v>1199</v>
      </c>
      <c r="M919" s="22">
        <f t="shared" si="66"/>
        <v>117502</v>
      </c>
    </row>
    <row r="920" spans="2:13" ht="18.75" outlineLevel="2" x14ac:dyDescent="0.2">
      <c r="B920" s="21" t="s">
        <v>1304</v>
      </c>
      <c r="C920" s="15" t="s">
        <v>1244</v>
      </c>
      <c r="D920" s="15" t="s">
        <v>1302</v>
      </c>
      <c r="E920" s="15" t="s">
        <v>1024</v>
      </c>
      <c r="F920" s="15" t="s">
        <v>3070</v>
      </c>
      <c r="G920" s="16">
        <v>114</v>
      </c>
      <c r="H920" s="17">
        <f t="shared" si="63"/>
        <v>107.53363228699551</v>
      </c>
      <c r="I920" s="17">
        <f t="shared" si="64"/>
        <v>12258.834080717488</v>
      </c>
      <c r="J920" s="18" t="s">
        <v>1301</v>
      </c>
      <c r="K920" s="19" t="s">
        <v>1305</v>
      </c>
      <c r="L920" s="20">
        <v>1199</v>
      </c>
      <c r="M920" s="22">
        <f t="shared" si="66"/>
        <v>136686</v>
      </c>
    </row>
    <row r="921" spans="2:13" ht="18.75" outlineLevel="2" x14ac:dyDescent="0.2">
      <c r="B921" s="21" t="s">
        <v>1304</v>
      </c>
      <c r="C921" s="15" t="s">
        <v>1244</v>
      </c>
      <c r="D921" s="15" t="s">
        <v>1302</v>
      </c>
      <c r="E921" s="15" t="s">
        <v>1024</v>
      </c>
      <c r="F921" s="15" t="s">
        <v>3071</v>
      </c>
      <c r="G921" s="16">
        <v>106</v>
      </c>
      <c r="H921" s="17">
        <f t="shared" si="63"/>
        <v>107.53363228699551</v>
      </c>
      <c r="I921" s="17">
        <f t="shared" si="64"/>
        <v>11398.565022421524</v>
      </c>
      <c r="J921" s="18" t="s">
        <v>1301</v>
      </c>
      <c r="K921" s="19" t="s">
        <v>1306</v>
      </c>
      <c r="L921" s="20">
        <v>1199</v>
      </c>
      <c r="M921" s="22">
        <f t="shared" si="66"/>
        <v>127094</v>
      </c>
    </row>
    <row r="922" spans="2:13" ht="18.75" outlineLevel="2" x14ac:dyDescent="0.2">
      <c r="B922" s="21" t="s">
        <v>1304</v>
      </c>
      <c r="C922" s="15" t="s">
        <v>1244</v>
      </c>
      <c r="D922" s="15" t="s">
        <v>1302</v>
      </c>
      <c r="E922" s="15" t="s">
        <v>1024</v>
      </c>
      <c r="F922" s="15" t="s">
        <v>3072</v>
      </c>
      <c r="G922" s="16">
        <v>91</v>
      </c>
      <c r="H922" s="17">
        <f t="shared" si="63"/>
        <v>107.53363228699551</v>
      </c>
      <c r="I922" s="17">
        <f t="shared" si="64"/>
        <v>9785.5605381165915</v>
      </c>
      <c r="J922" s="18" t="s">
        <v>1301</v>
      </c>
      <c r="K922" s="19" t="s">
        <v>1307</v>
      </c>
      <c r="L922" s="20">
        <v>1199</v>
      </c>
      <c r="M922" s="22">
        <f t="shared" si="66"/>
        <v>109109</v>
      </c>
    </row>
    <row r="923" spans="2:13" ht="18.75" outlineLevel="2" x14ac:dyDescent="0.2">
      <c r="B923" s="21" t="s">
        <v>1304</v>
      </c>
      <c r="C923" s="15" t="s">
        <v>1244</v>
      </c>
      <c r="D923" s="15" t="s">
        <v>1302</v>
      </c>
      <c r="E923" s="15" t="s">
        <v>1024</v>
      </c>
      <c r="F923" s="15" t="s">
        <v>3073</v>
      </c>
      <c r="G923" s="16">
        <v>45</v>
      </c>
      <c r="H923" s="17">
        <f t="shared" si="63"/>
        <v>107.53363228699551</v>
      </c>
      <c r="I923" s="17">
        <f t="shared" si="64"/>
        <v>4839.0134529147981</v>
      </c>
      <c r="J923" s="18" t="s">
        <v>1301</v>
      </c>
      <c r="K923" s="19" t="s">
        <v>1308</v>
      </c>
      <c r="L923" s="20">
        <v>1199</v>
      </c>
      <c r="M923" s="22">
        <f t="shared" si="66"/>
        <v>53955</v>
      </c>
    </row>
    <row r="924" spans="2:13" ht="18.75" outlineLevel="2" x14ac:dyDescent="0.2">
      <c r="B924" s="21" t="s">
        <v>1398</v>
      </c>
      <c r="C924" s="15" t="s">
        <v>1244</v>
      </c>
      <c r="D924" s="15" t="s">
        <v>1396</v>
      </c>
      <c r="E924" s="15" t="s">
        <v>1024</v>
      </c>
      <c r="F924" s="15" t="s">
        <v>3073</v>
      </c>
      <c r="G924" s="16">
        <v>432</v>
      </c>
      <c r="H924" s="17">
        <f t="shared" si="63"/>
        <v>134.43946188340806</v>
      </c>
      <c r="I924" s="17">
        <f t="shared" si="64"/>
        <v>58077.847533632281</v>
      </c>
      <c r="J924" s="18" t="s">
        <v>1395</v>
      </c>
      <c r="K924" s="19" t="s">
        <v>1397</v>
      </c>
      <c r="L924" s="20">
        <v>1499</v>
      </c>
      <c r="M924" s="22">
        <f t="shared" si="66"/>
        <v>647568</v>
      </c>
    </row>
    <row r="925" spans="2:13" ht="18.75" outlineLevel="2" x14ac:dyDescent="0.2">
      <c r="B925" s="21" t="s">
        <v>1398</v>
      </c>
      <c r="C925" s="15" t="s">
        <v>1244</v>
      </c>
      <c r="D925" s="15" t="s">
        <v>1396</v>
      </c>
      <c r="E925" s="15" t="s">
        <v>1024</v>
      </c>
      <c r="F925" s="15" t="s">
        <v>3109</v>
      </c>
      <c r="G925" s="16">
        <v>410</v>
      </c>
      <c r="H925" s="17">
        <f t="shared" si="63"/>
        <v>134.43946188340806</v>
      </c>
      <c r="I925" s="17">
        <f t="shared" si="64"/>
        <v>55120.179372197301</v>
      </c>
      <c r="J925" s="18" t="s">
        <v>1395</v>
      </c>
      <c r="K925" s="19" t="s">
        <v>1399</v>
      </c>
      <c r="L925" s="20">
        <v>1499</v>
      </c>
      <c r="M925" s="22">
        <f t="shared" si="66"/>
        <v>614590</v>
      </c>
    </row>
    <row r="926" spans="2:13" ht="18.75" outlineLevel="2" x14ac:dyDescent="0.2">
      <c r="B926" s="21" t="s">
        <v>1398</v>
      </c>
      <c r="C926" s="15" t="s">
        <v>1244</v>
      </c>
      <c r="D926" s="15" t="s">
        <v>1396</v>
      </c>
      <c r="E926" s="15" t="s">
        <v>1024</v>
      </c>
      <c r="F926" s="15" t="s">
        <v>2571</v>
      </c>
      <c r="G926" s="16">
        <v>318</v>
      </c>
      <c r="H926" s="17">
        <f t="shared" si="63"/>
        <v>134.43946188340806</v>
      </c>
      <c r="I926" s="17">
        <f t="shared" si="64"/>
        <v>42751.748878923761</v>
      </c>
      <c r="J926" s="18" t="s">
        <v>1395</v>
      </c>
      <c r="K926" s="19" t="s">
        <v>1400</v>
      </c>
      <c r="L926" s="20">
        <v>1499</v>
      </c>
      <c r="M926" s="22">
        <f t="shared" si="66"/>
        <v>476682</v>
      </c>
    </row>
    <row r="927" spans="2:13" ht="18.75" outlineLevel="2" x14ac:dyDescent="0.2">
      <c r="B927" s="21" t="s">
        <v>1398</v>
      </c>
      <c r="C927" s="15" t="s">
        <v>1244</v>
      </c>
      <c r="D927" s="15" t="s">
        <v>1396</v>
      </c>
      <c r="E927" s="15" t="s">
        <v>1024</v>
      </c>
      <c r="F927" s="15" t="s">
        <v>2534</v>
      </c>
      <c r="G927" s="16">
        <v>259</v>
      </c>
      <c r="H927" s="17">
        <f t="shared" si="63"/>
        <v>134.43946188340806</v>
      </c>
      <c r="I927" s="17">
        <f t="shared" si="64"/>
        <v>34819.820627802685</v>
      </c>
      <c r="J927" s="18" t="s">
        <v>1395</v>
      </c>
      <c r="K927" s="19" t="s">
        <v>1401</v>
      </c>
      <c r="L927" s="20">
        <v>1499</v>
      </c>
      <c r="M927" s="22">
        <f t="shared" si="66"/>
        <v>388241</v>
      </c>
    </row>
    <row r="928" spans="2:13" ht="18.75" outlineLevel="2" x14ac:dyDescent="0.2">
      <c r="B928" s="21" t="s">
        <v>1398</v>
      </c>
      <c r="C928" s="15" t="s">
        <v>1244</v>
      </c>
      <c r="D928" s="15" t="s">
        <v>1396</v>
      </c>
      <c r="E928" s="15" t="s">
        <v>1024</v>
      </c>
      <c r="F928" s="15" t="s">
        <v>2575</v>
      </c>
      <c r="G928" s="16">
        <v>94</v>
      </c>
      <c r="H928" s="17">
        <f t="shared" si="63"/>
        <v>134.43946188340806</v>
      </c>
      <c r="I928" s="17">
        <f t="shared" si="64"/>
        <v>12637.309417040356</v>
      </c>
      <c r="J928" s="18" t="s">
        <v>1395</v>
      </c>
      <c r="K928" s="19" t="s">
        <v>1402</v>
      </c>
      <c r="L928" s="20">
        <v>1499</v>
      </c>
      <c r="M928" s="22">
        <f t="shared" si="66"/>
        <v>140906</v>
      </c>
    </row>
    <row r="929" spans="2:13" ht="18.75" outlineLevel="2" x14ac:dyDescent="0.2">
      <c r="B929" s="21" t="s">
        <v>1470</v>
      </c>
      <c r="C929" s="15" t="s">
        <v>1244</v>
      </c>
      <c r="D929" s="15" t="s">
        <v>1468</v>
      </c>
      <c r="E929" s="15" t="s">
        <v>1024</v>
      </c>
      <c r="F929" s="15" t="s">
        <v>2575</v>
      </c>
      <c r="G929" s="16">
        <v>109</v>
      </c>
      <c r="H929" s="17">
        <f t="shared" si="63"/>
        <v>161.34529147982062</v>
      </c>
      <c r="I929" s="17">
        <f t="shared" si="64"/>
        <v>17586.636771300447</v>
      </c>
      <c r="J929" s="18" t="s">
        <v>1467</v>
      </c>
      <c r="K929" s="19" t="s">
        <v>1469</v>
      </c>
      <c r="L929" s="20">
        <v>1799</v>
      </c>
      <c r="M929" s="22">
        <f t="shared" si="66"/>
        <v>196091</v>
      </c>
    </row>
    <row r="930" spans="2:13" ht="18.75" outlineLevel="2" x14ac:dyDescent="0.2">
      <c r="B930" s="21" t="s">
        <v>1470</v>
      </c>
      <c r="C930" s="15" t="s">
        <v>1244</v>
      </c>
      <c r="D930" s="15" t="s">
        <v>1468</v>
      </c>
      <c r="E930" s="15" t="s">
        <v>1024</v>
      </c>
      <c r="F930" s="15" t="s">
        <v>2578</v>
      </c>
      <c r="G930" s="16">
        <v>1</v>
      </c>
      <c r="H930" s="17">
        <f t="shared" si="63"/>
        <v>161.34529147982062</v>
      </c>
      <c r="I930" s="17">
        <f t="shared" si="64"/>
        <v>161.34529147982062</v>
      </c>
      <c r="J930" s="18" t="s">
        <v>1467</v>
      </c>
      <c r="K930" s="19" t="s">
        <v>1471</v>
      </c>
      <c r="L930" s="20">
        <v>1799</v>
      </c>
      <c r="M930" s="22">
        <f t="shared" si="66"/>
        <v>1799</v>
      </c>
    </row>
    <row r="931" spans="2:13" ht="18.75" outlineLevel="2" x14ac:dyDescent="0.2">
      <c r="B931" s="21" t="s">
        <v>1362</v>
      </c>
      <c r="C931" s="15" t="s">
        <v>1244</v>
      </c>
      <c r="D931" s="15" t="s">
        <v>1360</v>
      </c>
      <c r="E931" s="15" t="s">
        <v>1024</v>
      </c>
      <c r="F931" s="15" t="s">
        <v>2575</v>
      </c>
      <c r="G931" s="16">
        <v>40</v>
      </c>
      <c r="H931" s="17">
        <f t="shared" si="63"/>
        <v>161.34529147982062</v>
      </c>
      <c r="I931" s="17">
        <f t="shared" si="64"/>
        <v>6453.8116591928247</v>
      </c>
      <c r="J931" s="18" t="s">
        <v>1359</v>
      </c>
      <c r="K931" s="19" t="s">
        <v>1361</v>
      </c>
      <c r="L931" s="20">
        <v>1799</v>
      </c>
      <c r="M931" s="22">
        <f t="shared" si="66"/>
        <v>71960</v>
      </c>
    </row>
    <row r="932" spans="2:13" ht="18.75" outlineLevel="2" x14ac:dyDescent="0.2">
      <c r="B932" s="21" t="s">
        <v>1362</v>
      </c>
      <c r="C932" s="15" t="s">
        <v>1244</v>
      </c>
      <c r="D932" s="15" t="s">
        <v>1360</v>
      </c>
      <c r="E932" s="15" t="s">
        <v>1024</v>
      </c>
      <c r="F932" s="15" t="s">
        <v>2536</v>
      </c>
      <c r="G932" s="16">
        <v>20</v>
      </c>
      <c r="H932" s="17">
        <f t="shared" si="63"/>
        <v>161.34529147982062</v>
      </c>
      <c r="I932" s="17">
        <f t="shared" si="64"/>
        <v>3226.9058295964123</v>
      </c>
      <c r="J932" s="18" t="s">
        <v>1359</v>
      </c>
      <c r="K932" s="19" t="s">
        <v>1363</v>
      </c>
      <c r="L932" s="20">
        <v>1799</v>
      </c>
      <c r="M932" s="22">
        <f t="shared" si="66"/>
        <v>35980</v>
      </c>
    </row>
    <row r="933" spans="2:13" ht="18.75" outlineLevel="2" x14ac:dyDescent="0.2">
      <c r="B933" s="21" t="s">
        <v>1362</v>
      </c>
      <c r="C933" s="15" t="s">
        <v>1244</v>
      </c>
      <c r="D933" s="15" t="s">
        <v>1360</v>
      </c>
      <c r="E933" s="15" t="s">
        <v>1024</v>
      </c>
      <c r="F933" s="15" t="s">
        <v>2578</v>
      </c>
      <c r="G933" s="16">
        <v>8</v>
      </c>
      <c r="H933" s="17">
        <f t="shared" ref="H933:H996" si="67">L933/11.15</f>
        <v>161.34529147982062</v>
      </c>
      <c r="I933" s="17">
        <f t="shared" ref="I933:I996" si="68">G933*H933</f>
        <v>1290.7623318385649</v>
      </c>
      <c r="J933" s="18" t="s">
        <v>1359</v>
      </c>
      <c r="K933" s="19" t="s">
        <v>1364</v>
      </c>
      <c r="L933" s="20">
        <v>1799</v>
      </c>
      <c r="M933" s="22">
        <f t="shared" si="66"/>
        <v>14392</v>
      </c>
    </row>
    <row r="934" spans="2:13" ht="18.75" outlineLevel="2" x14ac:dyDescent="0.2">
      <c r="B934" s="21" t="s">
        <v>1362</v>
      </c>
      <c r="C934" s="15" t="s">
        <v>1244</v>
      </c>
      <c r="D934" s="15" t="s">
        <v>1360</v>
      </c>
      <c r="E934" s="15" t="s">
        <v>1024</v>
      </c>
      <c r="F934" s="15" t="s">
        <v>2579</v>
      </c>
      <c r="G934" s="16">
        <v>1</v>
      </c>
      <c r="H934" s="17">
        <f t="shared" si="67"/>
        <v>161.34529147982062</v>
      </c>
      <c r="I934" s="17">
        <f t="shared" si="68"/>
        <v>161.34529147982062</v>
      </c>
      <c r="J934" s="18" t="s">
        <v>1359</v>
      </c>
      <c r="K934" s="19" t="s">
        <v>1365</v>
      </c>
      <c r="L934" s="20">
        <v>1799</v>
      </c>
      <c r="M934" s="22">
        <f t="shared" si="66"/>
        <v>1799</v>
      </c>
    </row>
    <row r="935" spans="2:13" ht="18.75" outlineLevel="2" x14ac:dyDescent="0.2">
      <c r="B935" s="21" t="s">
        <v>1319</v>
      </c>
      <c r="C935" s="15" t="s">
        <v>1244</v>
      </c>
      <c r="D935" s="15" t="s">
        <v>1317</v>
      </c>
      <c r="E935" s="15" t="s">
        <v>1024</v>
      </c>
      <c r="F935" s="15" t="s">
        <v>3068</v>
      </c>
      <c r="G935" s="16">
        <v>39</v>
      </c>
      <c r="H935" s="17">
        <f t="shared" si="67"/>
        <v>57.309417040358746</v>
      </c>
      <c r="I935" s="17">
        <f t="shared" si="68"/>
        <v>2235.067264573991</v>
      </c>
      <c r="J935" s="18" t="s">
        <v>1316</v>
      </c>
      <c r="K935" s="19" t="s">
        <v>1318</v>
      </c>
      <c r="L935" s="20">
        <v>639</v>
      </c>
      <c r="M935" s="22">
        <f t="shared" si="66"/>
        <v>24921</v>
      </c>
    </row>
    <row r="936" spans="2:13" ht="18.75" outlineLevel="2" x14ac:dyDescent="0.2">
      <c r="B936" s="21" t="s">
        <v>1319</v>
      </c>
      <c r="C936" s="15" t="s">
        <v>1244</v>
      </c>
      <c r="D936" s="15" t="s">
        <v>1317</v>
      </c>
      <c r="E936" s="15" t="s">
        <v>1024</v>
      </c>
      <c r="F936" s="15" t="s">
        <v>3070</v>
      </c>
      <c r="G936" s="16">
        <v>42</v>
      </c>
      <c r="H936" s="17">
        <f t="shared" si="67"/>
        <v>57.309417040358746</v>
      </c>
      <c r="I936" s="17">
        <f t="shared" si="68"/>
        <v>2406.9955156950673</v>
      </c>
      <c r="J936" s="18" t="s">
        <v>1316</v>
      </c>
      <c r="K936" s="19" t="s">
        <v>1320</v>
      </c>
      <c r="L936" s="20">
        <v>639</v>
      </c>
      <c r="M936" s="22">
        <f t="shared" ref="M936:M967" si="69">L936*G936</f>
        <v>26838</v>
      </c>
    </row>
    <row r="937" spans="2:13" ht="18.75" outlineLevel="2" x14ac:dyDescent="0.2">
      <c r="B937" s="21" t="s">
        <v>1248</v>
      </c>
      <c r="C937" s="15" t="s">
        <v>1244</v>
      </c>
      <c r="D937" s="15" t="s">
        <v>1246</v>
      </c>
      <c r="E937" s="15" t="s">
        <v>1024</v>
      </c>
      <c r="F937" s="15" t="s">
        <v>2575</v>
      </c>
      <c r="G937" s="16">
        <v>199</v>
      </c>
      <c r="H937" s="17">
        <f t="shared" si="67"/>
        <v>116.50224215246637</v>
      </c>
      <c r="I937" s="17">
        <f t="shared" si="68"/>
        <v>23183.946188340808</v>
      </c>
      <c r="J937" s="18" t="s">
        <v>1245</v>
      </c>
      <c r="K937" s="19" t="s">
        <v>1247</v>
      </c>
      <c r="L937" s="20">
        <v>1299</v>
      </c>
      <c r="M937" s="22">
        <f t="shared" si="69"/>
        <v>258501</v>
      </c>
    </row>
    <row r="938" spans="2:13" ht="18.75" outlineLevel="2" x14ac:dyDescent="0.2">
      <c r="B938" s="21" t="s">
        <v>1248</v>
      </c>
      <c r="C938" s="15" t="s">
        <v>1244</v>
      </c>
      <c r="D938" s="15" t="s">
        <v>1246</v>
      </c>
      <c r="E938" s="15" t="s">
        <v>1024</v>
      </c>
      <c r="F938" s="15" t="s">
        <v>2536</v>
      </c>
      <c r="G938" s="16">
        <v>104</v>
      </c>
      <c r="H938" s="17">
        <f t="shared" si="67"/>
        <v>116.50224215246637</v>
      </c>
      <c r="I938" s="17">
        <f t="shared" si="68"/>
        <v>12116.233183856502</v>
      </c>
      <c r="J938" s="18" t="s">
        <v>1245</v>
      </c>
      <c r="K938" s="19" t="s">
        <v>1249</v>
      </c>
      <c r="L938" s="20">
        <v>1299</v>
      </c>
      <c r="M938" s="22">
        <f t="shared" si="69"/>
        <v>135096</v>
      </c>
    </row>
    <row r="939" spans="2:13" ht="18.75" outlineLevel="2" x14ac:dyDescent="0.2">
      <c r="B939" s="21" t="s">
        <v>1248</v>
      </c>
      <c r="C939" s="15" t="s">
        <v>1244</v>
      </c>
      <c r="D939" s="15" t="s">
        <v>1246</v>
      </c>
      <c r="E939" s="15" t="s">
        <v>1024</v>
      </c>
      <c r="F939" s="15" t="s">
        <v>2578</v>
      </c>
      <c r="G939" s="16">
        <v>53</v>
      </c>
      <c r="H939" s="17">
        <f t="shared" si="67"/>
        <v>116.50224215246637</v>
      </c>
      <c r="I939" s="17">
        <f t="shared" si="68"/>
        <v>6174.6188340807175</v>
      </c>
      <c r="J939" s="18" t="s">
        <v>1245</v>
      </c>
      <c r="K939" s="19" t="s">
        <v>1250</v>
      </c>
      <c r="L939" s="20">
        <v>1299</v>
      </c>
      <c r="M939" s="22">
        <f t="shared" si="69"/>
        <v>68847</v>
      </c>
    </row>
    <row r="940" spans="2:13" ht="18.75" outlineLevel="2" x14ac:dyDescent="0.2">
      <c r="B940" s="21" t="s">
        <v>1254</v>
      </c>
      <c r="C940" s="15" t="s">
        <v>1244</v>
      </c>
      <c r="D940" s="15" t="s">
        <v>1252</v>
      </c>
      <c r="E940" s="15" t="s">
        <v>1024</v>
      </c>
      <c r="F940" s="15" t="s">
        <v>2486</v>
      </c>
      <c r="G940" s="16">
        <v>72</v>
      </c>
      <c r="H940" s="17">
        <f t="shared" si="67"/>
        <v>125.47085201793722</v>
      </c>
      <c r="I940" s="17">
        <f t="shared" si="68"/>
        <v>9033.9013452914805</v>
      </c>
      <c r="J940" s="18" t="s">
        <v>1251</v>
      </c>
      <c r="K940" s="19" t="s">
        <v>1253</v>
      </c>
      <c r="L940" s="20">
        <v>1399</v>
      </c>
      <c r="M940" s="22">
        <f t="shared" si="69"/>
        <v>100728</v>
      </c>
    </row>
    <row r="941" spans="2:13" ht="18.75" outlineLevel="2" x14ac:dyDescent="0.2">
      <c r="B941" s="21" t="s">
        <v>1254</v>
      </c>
      <c r="C941" s="15" t="s">
        <v>1244</v>
      </c>
      <c r="D941" s="15" t="s">
        <v>1252</v>
      </c>
      <c r="E941" s="15" t="s">
        <v>1024</v>
      </c>
      <c r="F941" s="15" t="s">
        <v>2489</v>
      </c>
      <c r="G941" s="16">
        <v>19</v>
      </c>
      <c r="H941" s="17">
        <f t="shared" si="67"/>
        <v>125.47085201793722</v>
      </c>
      <c r="I941" s="17">
        <f t="shared" si="68"/>
        <v>2383.9461883408071</v>
      </c>
      <c r="J941" s="18" t="s">
        <v>1251</v>
      </c>
      <c r="K941" s="19" t="s">
        <v>1255</v>
      </c>
      <c r="L941" s="20">
        <v>1399</v>
      </c>
      <c r="M941" s="22">
        <f t="shared" si="69"/>
        <v>26581</v>
      </c>
    </row>
    <row r="942" spans="2:13" ht="18.75" outlineLevel="2" x14ac:dyDescent="0.2">
      <c r="B942" s="21" t="s">
        <v>1355</v>
      </c>
      <c r="C942" s="15" t="s">
        <v>1244</v>
      </c>
      <c r="D942" s="15" t="s">
        <v>1353</v>
      </c>
      <c r="E942" s="15" t="s">
        <v>1024</v>
      </c>
      <c r="F942" s="15" t="s">
        <v>2575</v>
      </c>
      <c r="G942" s="16">
        <v>59</v>
      </c>
      <c r="H942" s="17">
        <f t="shared" si="67"/>
        <v>161.34529147982062</v>
      </c>
      <c r="I942" s="17">
        <f t="shared" si="68"/>
        <v>9519.3721973094162</v>
      </c>
      <c r="J942" s="18" t="s">
        <v>1352</v>
      </c>
      <c r="K942" s="19" t="s">
        <v>1354</v>
      </c>
      <c r="L942" s="20">
        <v>1799</v>
      </c>
      <c r="M942" s="22">
        <f t="shared" si="69"/>
        <v>106141</v>
      </c>
    </row>
    <row r="943" spans="2:13" ht="18.75" outlineLevel="2" x14ac:dyDescent="0.2">
      <c r="B943" s="21" t="s">
        <v>1355</v>
      </c>
      <c r="C943" s="15" t="s">
        <v>1244</v>
      </c>
      <c r="D943" s="15" t="s">
        <v>1353</v>
      </c>
      <c r="E943" s="15" t="s">
        <v>1024</v>
      </c>
      <c r="F943" s="15" t="s">
        <v>2536</v>
      </c>
      <c r="G943" s="16">
        <v>43</v>
      </c>
      <c r="H943" s="17">
        <f t="shared" si="67"/>
        <v>161.34529147982062</v>
      </c>
      <c r="I943" s="17">
        <f t="shared" si="68"/>
        <v>6937.8475336322863</v>
      </c>
      <c r="J943" s="18" t="s">
        <v>1352</v>
      </c>
      <c r="K943" s="19" t="s">
        <v>1356</v>
      </c>
      <c r="L943" s="20">
        <v>1799</v>
      </c>
      <c r="M943" s="22">
        <f t="shared" si="69"/>
        <v>77357</v>
      </c>
    </row>
    <row r="944" spans="2:13" ht="18.75" outlineLevel="2" x14ac:dyDescent="0.2">
      <c r="B944" s="21" t="s">
        <v>1355</v>
      </c>
      <c r="C944" s="15" t="s">
        <v>1244</v>
      </c>
      <c r="D944" s="15" t="s">
        <v>1353</v>
      </c>
      <c r="E944" s="15" t="s">
        <v>1024</v>
      </c>
      <c r="F944" s="15" t="s">
        <v>2578</v>
      </c>
      <c r="G944" s="16">
        <v>34</v>
      </c>
      <c r="H944" s="17">
        <f t="shared" si="67"/>
        <v>161.34529147982062</v>
      </c>
      <c r="I944" s="17">
        <f t="shared" si="68"/>
        <v>5485.7399103139014</v>
      </c>
      <c r="J944" s="18" t="s">
        <v>1352</v>
      </c>
      <c r="K944" s="19" t="s">
        <v>1357</v>
      </c>
      <c r="L944" s="20">
        <v>1799</v>
      </c>
      <c r="M944" s="22">
        <f t="shared" si="69"/>
        <v>61166</v>
      </c>
    </row>
    <row r="945" spans="2:13" ht="18.75" outlineLevel="2" x14ac:dyDescent="0.2">
      <c r="B945" s="21" t="s">
        <v>1355</v>
      </c>
      <c r="C945" s="15" t="s">
        <v>1244</v>
      </c>
      <c r="D945" s="15" t="s">
        <v>1353</v>
      </c>
      <c r="E945" s="15" t="s">
        <v>1024</v>
      </c>
      <c r="F945" s="15" t="s">
        <v>2579</v>
      </c>
      <c r="G945" s="16">
        <v>18</v>
      </c>
      <c r="H945" s="17">
        <f t="shared" si="67"/>
        <v>161.34529147982062</v>
      </c>
      <c r="I945" s="17">
        <f t="shared" si="68"/>
        <v>2904.2152466367711</v>
      </c>
      <c r="J945" s="18" t="s">
        <v>1352</v>
      </c>
      <c r="K945" s="19" t="s">
        <v>1358</v>
      </c>
      <c r="L945" s="20">
        <v>1799</v>
      </c>
      <c r="M945" s="22">
        <f t="shared" si="69"/>
        <v>32382</v>
      </c>
    </row>
    <row r="946" spans="2:13" ht="18.75" outlineLevel="2" x14ac:dyDescent="0.2">
      <c r="B946" s="21" t="s">
        <v>1369</v>
      </c>
      <c r="C946" s="15" t="s">
        <v>1244</v>
      </c>
      <c r="D946" s="15" t="s">
        <v>1367</v>
      </c>
      <c r="E946" s="15" t="s">
        <v>1024</v>
      </c>
      <c r="F946" s="15" t="s">
        <v>3073</v>
      </c>
      <c r="G946" s="16">
        <v>263</v>
      </c>
      <c r="H946" s="17">
        <f t="shared" si="67"/>
        <v>116.50224215246637</v>
      </c>
      <c r="I946" s="17">
        <f t="shared" si="68"/>
        <v>30640.089686098654</v>
      </c>
      <c r="J946" s="18" t="s">
        <v>1366</v>
      </c>
      <c r="K946" s="19" t="s">
        <v>1368</v>
      </c>
      <c r="L946" s="20">
        <v>1299</v>
      </c>
      <c r="M946" s="22">
        <f t="shared" si="69"/>
        <v>341637</v>
      </c>
    </row>
    <row r="947" spans="2:13" ht="18.75" outlineLevel="2" x14ac:dyDescent="0.2">
      <c r="B947" s="21" t="s">
        <v>1369</v>
      </c>
      <c r="C947" s="15" t="s">
        <v>1244</v>
      </c>
      <c r="D947" s="15" t="s">
        <v>1367</v>
      </c>
      <c r="E947" s="15" t="s">
        <v>1024</v>
      </c>
      <c r="F947" s="15" t="s">
        <v>3109</v>
      </c>
      <c r="G947" s="16">
        <v>187</v>
      </c>
      <c r="H947" s="17">
        <f t="shared" si="67"/>
        <v>116.50224215246637</v>
      </c>
      <c r="I947" s="17">
        <f t="shared" si="68"/>
        <v>21785.919282511211</v>
      </c>
      <c r="J947" s="18" t="s">
        <v>1366</v>
      </c>
      <c r="K947" s="19" t="s">
        <v>1370</v>
      </c>
      <c r="L947" s="20">
        <v>1299</v>
      </c>
      <c r="M947" s="22">
        <f t="shared" si="69"/>
        <v>242913</v>
      </c>
    </row>
    <row r="948" spans="2:13" ht="18.75" outlineLevel="2" x14ac:dyDescent="0.2">
      <c r="B948" s="21" t="s">
        <v>1369</v>
      </c>
      <c r="C948" s="15" t="s">
        <v>1244</v>
      </c>
      <c r="D948" s="15" t="s">
        <v>1367</v>
      </c>
      <c r="E948" s="15" t="s">
        <v>1024</v>
      </c>
      <c r="F948" s="15" t="s">
        <v>2571</v>
      </c>
      <c r="G948" s="16">
        <v>126</v>
      </c>
      <c r="H948" s="17">
        <f t="shared" si="67"/>
        <v>116.50224215246637</v>
      </c>
      <c r="I948" s="17">
        <f t="shared" si="68"/>
        <v>14679.282511210762</v>
      </c>
      <c r="J948" s="18" t="s">
        <v>1366</v>
      </c>
      <c r="K948" s="19" t="s">
        <v>1371</v>
      </c>
      <c r="L948" s="20">
        <v>1299</v>
      </c>
      <c r="M948" s="22">
        <f t="shared" si="69"/>
        <v>163674</v>
      </c>
    </row>
    <row r="949" spans="2:13" ht="18.75" outlineLevel="2" x14ac:dyDescent="0.2">
      <c r="B949" s="21" t="s">
        <v>1369</v>
      </c>
      <c r="C949" s="15" t="s">
        <v>1244</v>
      </c>
      <c r="D949" s="15" t="s">
        <v>1367</v>
      </c>
      <c r="E949" s="15" t="s">
        <v>1024</v>
      </c>
      <c r="F949" s="15" t="s">
        <v>2534</v>
      </c>
      <c r="G949" s="16">
        <v>51</v>
      </c>
      <c r="H949" s="17">
        <f t="shared" si="67"/>
        <v>116.50224215246637</v>
      </c>
      <c r="I949" s="17">
        <f t="shared" si="68"/>
        <v>5941.6143497757848</v>
      </c>
      <c r="J949" s="18" t="s">
        <v>1366</v>
      </c>
      <c r="K949" s="19" t="s">
        <v>1372</v>
      </c>
      <c r="L949" s="20">
        <v>1299</v>
      </c>
      <c r="M949" s="22">
        <f t="shared" si="69"/>
        <v>66249</v>
      </c>
    </row>
    <row r="950" spans="2:13" ht="18.75" outlineLevel="2" x14ac:dyDescent="0.2">
      <c r="B950" s="21" t="s">
        <v>1369</v>
      </c>
      <c r="C950" s="15" t="s">
        <v>1244</v>
      </c>
      <c r="D950" s="15" t="s">
        <v>1367</v>
      </c>
      <c r="E950" s="15" t="s">
        <v>1024</v>
      </c>
      <c r="F950" s="15" t="s">
        <v>2575</v>
      </c>
      <c r="G950" s="16">
        <v>50</v>
      </c>
      <c r="H950" s="17">
        <f t="shared" si="67"/>
        <v>116.50224215246637</v>
      </c>
      <c r="I950" s="17">
        <f t="shared" si="68"/>
        <v>5825.1121076233185</v>
      </c>
      <c r="J950" s="18" t="s">
        <v>1366</v>
      </c>
      <c r="K950" s="19" t="s">
        <v>1373</v>
      </c>
      <c r="L950" s="20">
        <v>1299</v>
      </c>
      <c r="M950" s="22">
        <f t="shared" si="69"/>
        <v>64950</v>
      </c>
    </row>
    <row r="951" spans="2:13" ht="18.75" outlineLevel="2" x14ac:dyDescent="0.2">
      <c r="B951" s="21" t="s">
        <v>1382</v>
      </c>
      <c r="C951" s="15" t="s">
        <v>1244</v>
      </c>
      <c r="D951" s="15" t="s">
        <v>1380</v>
      </c>
      <c r="E951" s="15" t="s">
        <v>1024</v>
      </c>
      <c r="F951" s="15" t="s">
        <v>3073</v>
      </c>
      <c r="G951" s="16">
        <v>68</v>
      </c>
      <c r="H951" s="17">
        <f t="shared" si="67"/>
        <v>116.50224215246637</v>
      </c>
      <c r="I951" s="17">
        <f t="shared" si="68"/>
        <v>7922.1524663677128</v>
      </c>
      <c r="J951" s="18" t="s">
        <v>1379</v>
      </c>
      <c r="K951" s="19" t="s">
        <v>1381</v>
      </c>
      <c r="L951" s="20">
        <v>1299</v>
      </c>
      <c r="M951" s="22">
        <f t="shared" si="69"/>
        <v>88332</v>
      </c>
    </row>
    <row r="952" spans="2:13" ht="18.75" outlineLevel="2" x14ac:dyDescent="0.2">
      <c r="B952" s="21" t="s">
        <v>1382</v>
      </c>
      <c r="C952" s="15" t="s">
        <v>1244</v>
      </c>
      <c r="D952" s="15" t="s">
        <v>1380</v>
      </c>
      <c r="E952" s="15" t="s">
        <v>1024</v>
      </c>
      <c r="F952" s="15" t="s">
        <v>3109</v>
      </c>
      <c r="G952" s="16">
        <v>50</v>
      </c>
      <c r="H952" s="17">
        <f t="shared" si="67"/>
        <v>116.50224215246637</v>
      </c>
      <c r="I952" s="17">
        <f t="shared" si="68"/>
        <v>5825.1121076233185</v>
      </c>
      <c r="J952" s="18" t="s">
        <v>1379</v>
      </c>
      <c r="K952" s="19" t="s">
        <v>1383</v>
      </c>
      <c r="L952" s="20">
        <v>1299</v>
      </c>
      <c r="M952" s="22">
        <f t="shared" si="69"/>
        <v>64950</v>
      </c>
    </row>
    <row r="953" spans="2:13" ht="18.75" outlineLevel="2" x14ac:dyDescent="0.2">
      <c r="B953" s="21" t="s">
        <v>1382</v>
      </c>
      <c r="C953" s="15" t="s">
        <v>1244</v>
      </c>
      <c r="D953" s="15" t="s">
        <v>1380</v>
      </c>
      <c r="E953" s="15" t="s">
        <v>1024</v>
      </c>
      <c r="F953" s="15" t="s">
        <v>2571</v>
      </c>
      <c r="G953" s="16">
        <v>34</v>
      </c>
      <c r="H953" s="17">
        <f t="shared" si="67"/>
        <v>116.50224215246637</v>
      </c>
      <c r="I953" s="17">
        <f t="shared" si="68"/>
        <v>3961.0762331838564</v>
      </c>
      <c r="J953" s="18" t="s">
        <v>1379</v>
      </c>
      <c r="K953" s="19" t="s">
        <v>1384</v>
      </c>
      <c r="L953" s="20">
        <v>1299</v>
      </c>
      <c r="M953" s="22">
        <f t="shared" si="69"/>
        <v>44166</v>
      </c>
    </row>
    <row r="954" spans="2:13" ht="18.75" outlineLevel="2" x14ac:dyDescent="0.2">
      <c r="B954" s="21" t="s">
        <v>1382</v>
      </c>
      <c r="C954" s="15" t="s">
        <v>1244</v>
      </c>
      <c r="D954" s="15" t="s">
        <v>1380</v>
      </c>
      <c r="E954" s="15" t="s">
        <v>1024</v>
      </c>
      <c r="F954" s="15" t="s">
        <v>2534</v>
      </c>
      <c r="G954" s="16">
        <v>25</v>
      </c>
      <c r="H954" s="17">
        <f t="shared" si="67"/>
        <v>116.50224215246637</v>
      </c>
      <c r="I954" s="17">
        <f t="shared" si="68"/>
        <v>2912.5560538116592</v>
      </c>
      <c r="J954" s="18" t="s">
        <v>1379</v>
      </c>
      <c r="K954" s="19" t="s">
        <v>1385</v>
      </c>
      <c r="L954" s="20">
        <v>1299</v>
      </c>
      <c r="M954" s="22">
        <f t="shared" si="69"/>
        <v>32475</v>
      </c>
    </row>
    <row r="955" spans="2:13" ht="18.75" outlineLevel="2" x14ac:dyDescent="0.2">
      <c r="B955" s="21" t="s">
        <v>1382</v>
      </c>
      <c r="C955" s="15" t="s">
        <v>1244</v>
      </c>
      <c r="D955" s="15" t="s">
        <v>1380</v>
      </c>
      <c r="E955" s="15" t="s">
        <v>1024</v>
      </c>
      <c r="F955" s="15" t="s">
        <v>2575</v>
      </c>
      <c r="G955" s="16">
        <v>16</v>
      </c>
      <c r="H955" s="17">
        <f t="shared" si="67"/>
        <v>116.50224215246637</v>
      </c>
      <c r="I955" s="17">
        <f t="shared" si="68"/>
        <v>1864.0358744394618</v>
      </c>
      <c r="J955" s="18" t="s">
        <v>1379</v>
      </c>
      <c r="K955" s="19" t="s">
        <v>1386</v>
      </c>
      <c r="L955" s="20">
        <v>1299</v>
      </c>
      <c r="M955" s="22">
        <f t="shared" si="69"/>
        <v>20784</v>
      </c>
    </row>
    <row r="956" spans="2:13" ht="18.75" outlineLevel="2" x14ac:dyDescent="0.2">
      <c r="B956" s="21" t="s">
        <v>1490</v>
      </c>
      <c r="C956" s="15" t="s">
        <v>1244</v>
      </c>
      <c r="D956" s="15" t="s">
        <v>1488</v>
      </c>
      <c r="E956" s="15" t="s">
        <v>1024</v>
      </c>
      <c r="F956" s="15" t="s">
        <v>1421</v>
      </c>
      <c r="G956" s="16">
        <v>75</v>
      </c>
      <c r="H956" s="17">
        <f t="shared" si="67"/>
        <v>107.53363228699551</v>
      </c>
      <c r="I956" s="17">
        <f t="shared" si="68"/>
        <v>8065.0224215246635</v>
      </c>
      <c r="J956" s="18" t="s">
        <v>1487</v>
      </c>
      <c r="K956" s="19" t="s">
        <v>1489</v>
      </c>
      <c r="L956" s="20">
        <v>1199</v>
      </c>
      <c r="M956" s="22">
        <f t="shared" si="69"/>
        <v>89925</v>
      </c>
    </row>
    <row r="957" spans="2:13" ht="18.75" outlineLevel="2" x14ac:dyDescent="0.2">
      <c r="B957" s="21" t="s">
        <v>1490</v>
      </c>
      <c r="C957" s="15" t="s">
        <v>1244</v>
      </c>
      <c r="D957" s="15" t="s">
        <v>1488</v>
      </c>
      <c r="E957" s="15" t="s">
        <v>1024</v>
      </c>
      <c r="F957" s="15" t="s">
        <v>3064</v>
      </c>
      <c r="G957" s="16">
        <v>34</v>
      </c>
      <c r="H957" s="17">
        <f t="shared" si="67"/>
        <v>107.53363228699551</v>
      </c>
      <c r="I957" s="17">
        <f t="shared" si="68"/>
        <v>3656.1434977578474</v>
      </c>
      <c r="J957" s="18" t="s">
        <v>1487</v>
      </c>
      <c r="K957" s="19" t="s">
        <v>1491</v>
      </c>
      <c r="L957" s="20">
        <v>1199</v>
      </c>
      <c r="M957" s="22">
        <f t="shared" si="69"/>
        <v>40766</v>
      </c>
    </row>
    <row r="958" spans="2:13" ht="18.75" outlineLevel="2" x14ac:dyDescent="0.2">
      <c r="B958" s="21" t="s">
        <v>1490</v>
      </c>
      <c r="C958" s="15" t="s">
        <v>1244</v>
      </c>
      <c r="D958" s="15" t="s">
        <v>1488</v>
      </c>
      <c r="E958" s="15" t="s">
        <v>1024</v>
      </c>
      <c r="F958" s="15" t="s">
        <v>3070</v>
      </c>
      <c r="G958" s="16">
        <v>1</v>
      </c>
      <c r="H958" s="17">
        <f t="shared" si="67"/>
        <v>107.53363228699551</v>
      </c>
      <c r="I958" s="17">
        <f t="shared" si="68"/>
        <v>107.53363228699551</v>
      </c>
      <c r="J958" s="18" t="s">
        <v>1487</v>
      </c>
      <c r="K958" s="19" t="s">
        <v>1492</v>
      </c>
      <c r="L958" s="20">
        <v>1199</v>
      </c>
      <c r="M958" s="22">
        <f t="shared" si="69"/>
        <v>1199</v>
      </c>
    </row>
    <row r="959" spans="2:13" ht="18.75" outlineLevel="2" x14ac:dyDescent="0.2">
      <c r="B959" s="21" t="s">
        <v>1490</v>
      </c>
      <c r="C959" s="15" t="s">
        <v>1244</v>
      </c>
      <c r="D959" s="15" t="s">
        <v>1488</v>
      </c>
      <c r="E959" s="15" t="s">
        <v>1024</v>
      </c>
      <c r="F959" s="15" t="s">
        <v>3072</v>
      </c>
      <c r="G959" s="16">
        <v>1</v>
      </c>
      <c r="H959" s="17">
        <f t="shared" si="67"/>
        <v>107.53363228699551</v>
      </c>
      <c r="I959" s="17">
        <f t="shared" si="68"/>
        <v>107.53363228699551</v>
      </c>
      <c r="J959" s="18" t="s">
        <v>1487</v>
      </c>
      <c r="K959" s="19" t="s">
        <v>1493</v>
      </c>
      <c r="L959" s="20">
        <v>1199</v>
      </c>
      <c r="M959" s="22">
        <f t="shared" si="69"/>
        <v>1199</v>
      </c>
    </row>
    <row r="960" spans="2:13" ht="18.75" outlineLevel="2" x14ac:dyDescent="0.2">
      <c r="B960" s="21" t="s">
        <v>1329</v>
      </c>
      <c r="C960" s="15" t="s">
        <v>1244</v>
      </c>
      <c r="D960" s="15" t="s">
        <v>1327</v>
      </c>
      <c r="E960" s="15" t="s">
        <v>1024</v>
      </c>
      <c r="F960" s="15" t="s">
        <v>3066</v>
      </c>
      <c r="G960" s="16">
        <v>14</v>
      </c>
      <c r="H960" s="17">
        <f t="shared" si="67"/>
        <v>51.928251121076229</v>
      </c>
      <c r="I960" s="17">
        <f t="shared" si="68"/>
        <v>726.99551569506718</v>
      </c>
      <c r="J960" s="18" t="s">
        <v>1326</v>
      </c>
      <c r="K960" s="19" t="s">
        <v>1328</v>
      </c>
      <c r="L960" s="20">
        <v>579</v>
      </c>
      <c r="M960" s="22">
        <f t="shared" si="69"/>
        <v>8106</v>
      </c>
    </row>
    <row r="961" spans="2:13" ht="18.75" outlineLevel="2" x14ac:dyDescent="0.2">
      <c r="B961" s="21" t="s">
        <v>1329</v>
      </c>
      <c r="C961" s="15" t="s">
        <v>1244</v>
      </c>
      <c r="D961" s="15" t="s">
        <v>1327</v>
      </c>
      <c r="E961" s="15" t="s">
        <v>1024</v>
      </c>
      <c r="F961" s="15" t="s">
        <v>3068</v>
      </c>
      <c r="G961" s="16">
        <v>12</v>
      </c>
      <c r="H961" s="17">
        <f t="shared" si="67"/>
        <v>51.928251121076229</v>
      </c>
      <c r="I961" s="17">
        <f t="shared" si="68"/>
        <v>623.1390134529147</v>
      </c>
      <c r="J961" s="18" t="s">
        <v>1326</v>
      </c>
      <c r="K961" s="19" t="s">
        <v>1330</v>
      </c>
      <c r="L961" s="20">
        <v>579</v>
      </c>
      <c r="M961" s="22">
        <f t="shared" si="69"/>
        <v>6948</v>
      </c>
    </row>
    <row r="962" spans="2:13" ht="18.75" outlineLevel="2" x14ac:dyDescent="0.2">
      <c r="B962" s="21" t="s">
        <v>1329</v>
      </c>
      <c r="C962" s="15" t="s">
        <v>1244</v>
      </c>
      <c r="D962" s="15" t="s">
        <v>1327</v>
      </c>
      <c r="E962" s="15" t="s">
        <v>1024</v>
      </c>
      <c r="F962" s="15" t="s">
        <v>3070</v>
      </c>
      <c r="G962" s="16">
        <v>9</v>
      </c>
      <c r="H962" s="17">
        <f t="shared" si="67"/>
        <v>51.928251121076229</v>
      </c>
      <c r="I962" s="17">
        <f t="shared" si="68"/>
        <v>467.35426008968608</v>
      </c>
      <c r="J962" s="18" t="s">
        <v>1326</v>
      </c>
      <c r="K962" s="19" t="s">
        <v>1331</v>
      </c>
      <c r="L962" s="20">
        <v>579</v>
      </c>
      <c r="M962" s="22">
        <f t="shared" si="69"/>
        <v>5211</v>
      </c>
    </row>
    <row r="963" spans="2:13" ht="18.75" outlineLevel="2" x14ac:dyDescent="0.2">
      <c r="B963" s="21" t="s">
        <v>1329</v>
      </c>
      <c r="C963" s="15" t="s">
        <v>1244</v>
      </c>
      <c r="D963" s="15" t="s">
        <v>1327</v>
      </c>
      <c r="E963" s="15" t="s">
        <v>1024</v>
      </c>
      <c r="F963" s="15" t="s">
        <v>3072</v>
      </c>
      <c r="G963" s="16">
        <v>9</v>
      </c>
      <c r="H963" s="17">
        <f t="shared" si="67"/>
        <v>51.928251121076229</v>
      </c>
      <c r="I963" s="17">
        <f t="shared" si="68"/>
        <v>467.35426008968608</v>
      </c>
      <c r="J963" s="18" t="s">
        <v>1326</v>
      </c>
      <c r="K963" s="19" t="s">
        <v>1332</v>
      </c>
      <c r="L963" s="20">
        <v>579</v>
      </c>
      <c r="M963" s="22">
        <f t="shared" si="69"/>
        <v>5211</v>
      </c>
    </row>
    <row r="964" spans="2:13" ht="18.75" outlineLevel="2" x14ac:dyDescent="0.2">
      <c r="B964" s="21" t="s">
        <v>1329</v>
      </c>
      <c r="C964" s="15" t="s">
        <v>1244</v>
      </c>
      <c r="D964" s="15" t="s">
        <v>1327</v>
      </c>
      <c r="E964" s="15" t="s">
        <v>1024</v>
      </c>
      <c r="F964" s="15" t="s">
        <v>3073</v>
      </c>
      <c r="G964" s="16">
        <v>6</v>
      </c>
      <c r="H964" s="17">
        <f t="shared" si="67"/>
        <v>51.928251121076229</v>
      </c>
      <c r="I964" s="17">
        <f t="shared" si="68"/>
        <v>311.56950672645735</v>
      </c>
      <c r="J964" s="18" t="s">
        <v>1326</v>
      </c>
      <c r="K964" s="19" t="s">
        <v>1333</v>
      </c>
      <c r="L964" s="20">
        <v>579</v>
      </c>
      <c r="M964" s="22">
        <f t="shared" si="69"/>
        <v>3474</v>
      </c>
    </row>
    <row r="965" spans="2:13" ht="18.75" outlineLevel="2" x14ac:dyDescent="0.2">
      <c r="B965" s="21" t="s">
        <v>1329</v>
      </c>
      <c r="C965" s="15" t="s">
        <v>1244</v>
      </c>
      <c r="D965" s="15" t="s">
        <v>1327</v>
      </c>
      <c r="E965" s="15" t="s">
        <v>1024</v>
      </c>
      <c r="F965" s="15" t="s">
        <v>3109</v>
      </c>
      <c r="G965" s="16">
        <v>27</v>
      </c>
      <c r="H965" s="17">
        <f t="shared" si="67"/>
        <v>51.928251121076229</v>
      </c>
      <c r="I965" s="17">
        <f t="shared" si="68"/>
        <v>1402.0627802690583</v>
      </c>
      <c r="J965" s="18" t="s">
        <v>1326</v>
      </c>
      <c r="K965" s="19" t="s">
        <v>1334</v>
      </c>
      <c r="L965" s="20">
        <v>579</v>
      </c>
      <c r="M965" s="22">
        <f t="shared" si="69"/>
        <v>15633</v>
      </c>
    </row>
    <row r="966" spans="2:13" ht="18.75" outlineLevel="2" x14ac:dyDescent="0.2">
      <c r="B966" s="21" t="s">
        <v>1329</v>
      </c>
      <c r="C966" s="15" t="s">
        <v>1244</v>
      </c>
      <c r="D966" s="15" t="s">
        <v>1327</v>
      </c>
      <c r="E966" s="15" t="s">
        <v>1024</v>
      </c>
      <c r="F966" s="15" t="s">
        <v>2571</v>
      </c>
      <c r="G966" s="16">
        <v>21</v>
      </c>
      <c r="H966" s="17">
        <f t="shared" si="67"/>
        <v>51.928251121076229</v>
      </c>
      <c r="I966" s="17">
        <f t="shared" si="68"/>
        <v>1090.4932735426007</v>
      </c>
      <c r="J966" s="18" t="s">
        <v>1326</v>
      </c>
      <c r="K966" s="19" t="s">
        <v>1335</v>
      </c>
      <c r="L966" s="20">
        <v>579</v>
      </c>
      <c r="M966" s="22">
        <f t="shared" si="69"/>
        <v>12159</v>
      </c>
    </row>
    <row r="967" spans="2:13" ht="18.75" outlineLevel="2" x14ac:dyDescent="0.2">
      <c r="B967" s="21" t="s">
        <v>1329</v>
      </c>
      <c r="C967" s="15" t="s">
        <v>1244</v>
      </c>
      <c r="D967" s="15" t="s">
        <v>1327</v>
      </c>
      <c r="E967" s="15" t="s">
        <v>1024</v>
      </c>
      <c r="F967" s="15" t="s">
        <v>2534</v>
      </c>
      <c r="G967" s="16">
        <v>6</v>
      </c>
      <c r="H967" s="17">
        <f t="shared" si="67"/>
        <v>51.928251121076229</v>
      </c>
      <c r="I967" s="17">
        <f t="shared" si="68"/>
        <v>311.56950672645735</v>
      </c>
      <c r="J967" s="18" t="s">
        <v>1326</v>
      </c>
      <c r="K967" s="19" t="s">
        <v>1336</v>
      </c>
      <c r="L967" s="20">
        <v>579</v>
      </c>
      <c r="M967" s="22">
        <f t="shared" si="69"/>
        <v>3474</v>
      </c>
    </row>
    <row r="968" spans="2:13" ht="18.75" outlineLevel="2" x14ac:dyDescent="0.2">
      <c r="B968" s="21" t="s">
        <v>1329</v>
      </c>
      <c r="C968" s="15" t="s">
        <v>1244</v>
      </c>
      <c r="D968" s="15" t="s">
        <v>1327</v>
      </c>
      <c r="E968" s="15" t="s">
        <v>1024</v>
      </c>
      <c r="F968" s="15" t="s">
        <v>2575</v>
      </c>
      <c r="G968" s="16">
        <v>7</v>
      </c>
      <c r="H968" s="17">
        <f t="shared" si="67"/>
        <v>51.928251121076229</v>
      </c>
      <c r="I968" s="17">
        <f t="shared" si="68"/>
        <v>363.49775784753359</v>
      </c>
      <c r="J968" s="18" t="s">
        <v>1326</v>
      </c>
      <c r="K968" s="19" t="s">
        <v>1337</v>
      </c>
      <c r="L968" s="20">
        <v>579</v>
      </c>
      <c r="M968" s="22">
        <f t="shared" ref="M968:M999" si="70">L968*G968</f>
        <v>4053</v>
      </c>
    </row>
    <row r="969" spans="2:13" ht="18.75" outlineLevel="2" x14ac:dyDescent="0.2">
      <c r="B969" s="21" t="s">
        <v>1329</v>
      </c>
      <c r="C969" s="15" t="s">
        <v>1244</v>
      </c>
      <c r="D969" s="15" t="s">
        <v>1327</v>
      </c>
      <c r="E969" s="15" t="s">
        <v>1024</v>
      </c>
      <c r="F969" s="15" t="s">
        <v>2536</v>
      </c>
      <c r="G969" s="16">
        <v>3</v>
      </c>
      <c r="H969" s="17">
        <f t="shared" si="67"/>
        <v>51.928251121076229</v>
      </c>
      <c r="I969" s="17">
        <f t="shared" si="68"/>
        <v>155.78475336322867</v>
      </c>
      <c r="J969" s="18" t="s">
        <v>1326</v>
      </c>
      <c r="K969" s="19" t="s">
        <v>1338</v>
      </c>
      <c r="L969" s="20">
        <v>579</v>
      </c>
      <c r="M969" s="22">
        <f t="shared" si="70"/>
        <v>1737</v>
      </c>
    </row>
    <row r="970" spans="2:13" ht="18.75" outlineLevel="2" x14ac:dyDescent="0.2">
      <c r="B970" s="21" t="s">
        <v>1329</v>
      </c>
      <c r="C970" s="15" t="s">
        <v>1244</v>
      </c>
      <c r="D970" s="15" t="s">
        <v>1327</v>
      </c>
      <c r="E970" s="15" t="s">
        <v>1024</v>
      </c>
      <c r="F970" s="15" t="s">
        <v>2578</v>
      </c>
      <c r="G970" s="16">
        <v>3</v>
      </c>
      <c r="H970" s="17">
        <f t="shared" si="67"/>
        <v>51.928251121076229</v>
      </c>
      <c r="I970" s="17">
        <f t="shared" si="68"/>
        <v>155.78475336322867</v>
      </c>
      <c r="J970" s="18" t="s">
        <v>1326</v>
      </c>
      <c r="K970" s="19" t="s">
        <v>1339</v>
      </c>
      <c r="L970" s="20">
        <v>579</v>
      </c>
      <c r="M970" s="22">
        <f t="shared" si="70"/>
        <v>1737</v>
      </c>
    </row>
    <row r="971" spans="2:13" ht="18.75" outlineLevel="2" x14ac:dyDescent="0.2">
      <c r="B971" s="21" t="s">
        <v>1329</v>
      </c>
      <c r="C971" s="15" t="s">
        <v>1244</v>
      </c>
      <c r="D971" s="15" t="s">
        <v>1327</v>
      </c>
      <c r="E971" s="15" t="s">
        <v>1024</v>
      </c>
      <c r="F971" s="15" t="s">
        <v>2579</v>
      </c>
      <c r="G971" s="16">
        <v>3</v>
      </c>
      <c r="H971" s="17">
        <f t="shared" si="67"/>
        <v>51.928251121076229</v>
      </c>
      <c r="I971" s="17">
        <f t="shared" si="68"/>
        <v>155.78475336322867</v>
      </c>
      <c r="J971" s="18" t="s">
        <v>1326</v>
      </c>
      <c r="K971" s="19" t="s">
        <v>1340</v>
      </c>
      <c r="L971" s="20">
        <v>579</v>
      </c>
      <c r="M971" s="22">
        <f t="shared" si="70"/>
        <v>1737</v>
      </c>
    </row>
    <row r="972" spans="2:13" ht="18.75" outlineLevel="2" x14ac:dyDescent="0.2">
      <c r="B972" s="21" t="s">
        <v>1329</v>
      </c>
      <c r="C972" s="15" t="s">
        <v>1244</v>
      </c>
      <c r="D972" s="15" t="s">
        <v>1327</v>
      </c>
      <c r="E972" s="15" t="s">
        <v>1024</v>
      </c>
      <c r="F972" s="15" t="s">
        <v>2845</v>
      </c>
      <c r="G972" s="16">
        <v>1</v>
      </c>
      <c r="H972" s="17">
        <f t="shared" si="67"/>
        <v>51.928251121076229</v>
      </c>
      <c r="I972" s="17">
        <f t="shared" si="68"/>
        <v>51.928251121076229</v>
      </c>
      <c r="J972" s="18" t="s">
        <v>1326</v>
      </c>
      <c r="K972" s="19" t="s">
        <v>1341</v>
      </c>
      <c r="L972" s="20">
        <v>579</v>
      </c>
      <c r="M972" s="22">
        <f t="shared" si="70"/>
        <v>579</v>
      </c>
    </row>
    <row r="973" spans="2:13" ht="18.75" outlineLevel="2" x14ac:dyDescent="0.2">
      <c r="B973" s="21" t="s">
        <v>1406</v>
      </c>
      <c r="C973" s="15" t="s">
        <v>1244</v>
      </c>
      <c r="D973" s="15" t="s">
        <v>1404</v>
      </c>
      <c r="E973" s="15" t="s">
        <v>1024</v>
      </c>
      <c r="F973" s="15" t="s">
        <v>3071</v>
      </c>
      <c r="G973" s="16">
        <v>25</v>
      </c>
      <c r="H973" s="17">
        <f t="shared" si="67"/>
        <v>94.977578475336315</v>
      </c>
      <c r="I973" s="17">
        <f t="shared" si="68"/>
        <v>2374.4394618834081</v>
      </c>
      <c r="J973" s="18" t="s">
        <v>1403</v>
      </c>
      <c r="K973" s="19" t="s">
        <v>1405</v>
      </c>
      <c r="L973" s="20">
        <v>1059</v>
      </c>
      <c r="M973" s="22">
        <f t="shared" si="70"/>
        <v>26475</v>
      </c>
    </row>
    <row r="974" spans="2:13" ht="18.75" outlineLevel="2" x14ac:dyDescent="0.2">
      <c r="B974" s="21" t="s">
        <v>1406</v>
      </c>
      <c r="C974" s="15" t="s">
        <v>1244</v>
      </c>
      <c r="D974" s="15" t="s">
        <v>1404</v>
      </c>
      <c r="E974" s="15" t="s">
        <v>1024</v>
      </c>
      <c r="F974" s="15" t="s">
        <v>3072</v>
      </c>
      <c r="G974" s="16">
        <v>20</v>
      </c>
      <c r="H974" s="17">
        <f t="shared" si="67"/>
        <v>94.977578475336315</v>
      </c>
      <c r="I974" s="17">
        <f t="shared" si="68"/>
        <v>1899.5515695067263</v>
      </c>
      <c r="J974" s="18" t="s">
        <v>1403</v>
      </c>
      <c r="K974" s="19" t="s">
        <v>1407</v>
      </c>
      <c r="L974" s="20">
        <v>1059</v>
      </c>
      <c r="M974" s="22">
        <f t="shared" si="70"/>
        <v>21180</v>
      </c>
    </row>
    <row r="975" spans="2:13" ht="18.75" outlineLevel="2" x14ac:dyDescent="0.2">
      <c r="B975" s="21" t="s">
        <v>1406</v>
      </c>
      <c r="C975" s="15" t="s">
        <v>1244</v>
      </c>
      <c r="D975" s="15" t="s">
        <v>1404</v>
      </c>
      <c r="E975" s="15" t="s">
        <v>1024</v>
      </c>
      <c r="F975" s="15" t="s">
        <v>3073</v>
      </c>
      <c r="G975" s="16">
        <v>17</v>
      </c>
      <c r="H975" s="17">
        <f t="shared" si="67"/>
        <v>94.977578475336315</v>
      </c>
      <c r="I975" s="17">
        <f t="shared" si="68"/>
        <v>1614.6188340807173</v>
      </c>
      <c r="J975" s="18" t="s">
        <v>1403</v>
      </c>
      <c r="K975" s="19" t="s">
        <v>1408</v>
      </c>
      <c r="L975" s="20">
        <v>1059</v>
      </c>
      <c r="M975" s="22">
        <f t="shared" si="70"/>
        <v>18003</v>
      </c>
    </row>
    <row r="976" spans="2:13" ht="18.75" outlineLevel="2" x14ac:dyDescent="0.2">
      <c r="B976" s="21" t="s">
        <v>1406</v>
      </c>
      <c r="C976" s="15" t="s">
        <v>1244</v>
      </c>
      <c r="D976" s="15" t="s">
        <v>1404</v>
      </c>
      <c r="E976" s="15" t="s">
        <v>1024</v>
      </c>
      <c r="F976" s="15" t="s">
        <v>3109</v>
      </c>
      <c r="G976" s="16">
        <v>25</v>
      </c>
      <c r="H976" s="17">
        <f t="shared" si="67"/>
        <v>94.977578475336315</v>
      </c>
      <c r="I976" s="17">
        <f t="shared" si="68"/>
        <v>2374.4394618834081</v>
      </c>
      <c r="J976" s="18" t="s">
        <v>1403</v>
      </c>
      <c r="K976" s="19" t="s">
        <v>1409</v>
      </c>
      <c r="L976" s="20">
        <v>1059</v>
      </c>
      <c r="M976" s="22">
        <f t="shared" si="70"/>
        <v>26475</v>
      </c>
    </row>
    <row r="977" spans="2:13" ht="18.75" outlineLevel="2" x14ac:dyDescent="0.2">
      <c r="B977" s="21" t="s">
        <v>1406</v>
      </c>
      <c r="C977" s="15" t="s">
        <v>1244</v>
      </c>
      <c r="D977" s="15" t="s">
        <v>1404</v>
      </c>
      <c r="E977" s="15" t="s">
        <v>1024</v>
      </c>
      <c r="F977" s="15" t="s">
        <v>2571</v>
      </c>
      <c r="G977" s="16">
        <v>12</v>
      </c>
      <c r="H977" s="17">
        <f t="shared" si="67"/>
        <v>94.977578475336315</v>
      </c>
      <c r="I977" s="17">
        <f t="shared" si="68"/>
        <v>1139.7309417040358</v>
      </c>
      <c r="J977" s="18" t="s">
        <v>1403</v>
      </c>
      <c r="K977" s="19" t="s">
        <v>1410</v>
      </c>
      <c r="L977" s="20">
        <v>1059</v>
      </c>
      <c r="M977" s="22">
        <f t="shared" si="70"/>
        <v>12708</v>
      </c>
    </row>
    <row r="978" spans="2:13" ht="18.75" outlineLevel="2" x14ac:dyDescent="0.2">
      <c r="B978" s="21" t="s">
        <v>1324</v>
      </c>
      <c r="C978" s="15" t="s">
        <v>1244</v>
      </c>
      <c r="D978" s="15" t="s">
        <v>1322</v>
      </c>
      <c r="E978" s="15" t="s">
        <v>1024</v>
      </c>
      <c r="F978" s="15" t="s">
        <v>3068</v>
      </c>
      <c r="G978" s="16">
        <v>30</v>
      </c>
      <c r="H978" s="17">
        <f t="shared" si="67"/>
        <v>57.309417040358746</v>
      </c>
      <c r="I978" s="17">
        <f t="shared" si="68"/>
        <v>1719.2825112107623</v>
      </c>
      <c r="J978" s="18" t="s">
        <v>1321</v>
      </c>
      <c r="K978" s="19" t="s">
        <v>1323</v>
      </c>
      <c r="L978" s="20">
        <v>639</v>
      </c>
      <c r="M978" s="22">
        <f t="shared" si="70"/>
        <v>19170</v>
      </c>
    </row>
    <row r="979" spans="2:13" ht="18.75" outlineLevel="2" x14ac:dyDescent="0.2">
      <c r="B979" s="21" t="s">
        <v>1324</v>
      </c>
      <c r="C979" s="15" t="s">
        <v>1244</v>
      </c>
      <c r="D979" s="15" t="s">
        <v>1322</v>
      </c>
      <c r="E979" s="15" t="s">
        <v>1024</v>
      </c>
      <c r="F979" s="15" t="s">
        <v>3070</v>
      </c>
      <c r="G979" s="16">
        <v>39</v>
      </c>
      <c r="H979" s="17">
        <f t="shared" si="67"/>
        <v>57.309417040358746</v>
      </c>
      <c r="I979" s="17">
        <f t="shared" si="68"/>
        <v>2235.067264573991</v>
      </c>
      <c r="J979" s="18" t="s">
        <v>1321</v>
      </c>
      <c r="K979" s="19" t="s">
        <v>1325</v>
      </c>
      <c r="L979" s="20">
        <v>639</v>
      </c>
      <c r="M979" s="22">
        <f t="shared" si="70"/>
        <v>24921</v>
      </c>
    </row>
    <row r="980" spans="2:13" ht="18.75" outlineLevel="2" x14ac:dyDescent="0.2">
      <c r="B980" s="21" t="s">
        <v>1376</v>
      </c>
      <c r="C980" s="15" t="s">
        <v>1244</v>
      </c>
      <c r="D980" s="15" t="s">
        <v>1374</v>
      </c>
      <c r="E980" s="15" t="s">
        <v>1024</v>
      </c>
      <c r="F980" s="15" t="s">
        <v>2575</v>
      </c>
      <c r="G980" s="16">
        <v>26</v>
      </c>
      <c r="H980" s="17">
        <f t="shared" si="67"/>
        <v>143.40807174887891</v>
      </c>
      <c r="I980" s="17">
        <f t="shared" si="68"/>
        <v>3728.6098654708517</v>
      </c>
      <c r="J980" s="18" t="s">
        <v>1366</v>
      </c>
      <c r="K980" s="19" t="s">
        <v>1375</v>
      </c>
      <c r="L980" s="20">
        <v>1599</v>
      </c>
      <c r="M980" s="22">
        <f t="shared" si="70"/>
        <v>41574</v>
      </c>
    </row>
    <row r="981" spans="2:13" ht="18.75" outlineLevel="2" x14ac:dyDescent="0.2">
      <c r="B981" s="21" t="s">
        <v>1376</v>
      </c>
      <c r="C981" s="15" t="s">
        <v>1244</v>
      </c>
      <c r="D981" s="15" t="s">
        <v>1374</v>
      </c>
      <c r="E981" s="15" t="s">
        <v>1024</v>
      </c>
      <c r="F981" s="15" t="s">
        <v>2536</v>
      </c>
      <c r="G981" s="16">
        <v>41</v>
      </c>
      <c r="H981" s="17">
        <f t="shared" si="67"/>
        <v>143.40807174887891</v>
      </c>
      <c r="I981" s="17">
        <f t="shared" si="68"/>
        <v>5879.7309417040351</v>
      </c>
      <c r="J981" s="18" t="s">
        <v>1366</v>
      </c>
      <c r="K981" s="19" t="s">
        <v>1377</v>
      </c>
      <c r="L981" s="20">
        <v>1599</v>
      </c>
      <c r="M981" s="22">
        <f t="shared" si="70"/>
        <v>65559</v>
      </c>
    </row>
    <row r="982" spans="2:13" ht="18.75" outlineLevel="2" x14ac:dyDescent="0.2">
      <c r="B982" s="21" t="s">
        <v>1376</v>
      </c>
      <c r="C982" s="15" t="s">
        <v>1244</v>
      </c>
      <c r="D982" s="15" t="s">
        <v>1374</v>
      </c>
      <c r="E982" s="15" t="s">
        <v>1024</v>
      </c>
      <c r="F982" s="15" t="s">
        <v>2578</v>
      </c>
      <c r="G982" s="16">
        <v>28</v>
      </c>
      <c r="H982" s="17">
        <f t="shared" si="67"/>
        <v>143.40807174887891</v>
      </c>
      <c r="I982" s="17">
        <f t="shared" si="68"/>
        <v>4015.4260089686095</v>
      </c>
      <c r="J982" s="18" t="s">
        <v>1366</v>
      </c>
      <c r="K982" s="19" t="s">
        <v>1378</v>
      </c>
      <c r="L982" s="20">
        <v>1599</v>
      </c>
      <c r="M982" s="22">
        <f t="shared" si="70"/>
        <v>44772</v>
      </c>
    </row>
    <row r="983" spans="2:13" ht="18.75" outlineLevel="2" x14ac:dyDescent="0.2">
      <c r="B983" s="21" t="s">
        <v>1475</v>
      </c>
      <c r="C983" s="15" t="s">
        <v>1244</v>
      </c>
      <c r="D983" s="15" t="s">
        <v>1473</v>
      </c>
      <c r="E983" s="15" t="s">
        <v>1024</v>
      </c>
      <c r="F983" s="15" t="s">
        <v>2571</v>
      </c>
      <c r="G983" s="16">
        <v>21</v>
      </c>
      <c r="H983" s="17">
        <f t="shared" si="67"/>
        <v>179.28251121076232</v>
      </c>
      <c r="I983" s="17">
        <f t="shared" si="68"/>
        <v>3764.9327354260085</v>
      </c>
      <c r="J983" s="18" t="s">
        <v>1472</v>
      </c>
      <c r="K983" s="19" t="s">
        <v>1474</v>
      </c>
      <c r="L983" s="20">
        <v>1999</v>
      </c>
      <c r="M983" s="22">
        <f t="shared" si="70"/>
        <v>41979</v>
      </c>
    </row>
    <row r="984" spans="2:13" ht="18.75" outlineLevel="2" x14ac:dyDescent="0.2">
      <c r="B984" s="21" t="s">
        <v>1475</v>
      </c>
      <c r="C984" s="15" t="s">
        <v>1244</v>
      </c>
      <c r="D984" s="15" t="s">
        <v>1473</v>
      </c>
      <c r="E984" s="15" t="s">
        <v>1024</v>
      </c>
      <c r="F984" s="15" t="s">
        <v>2534</v>
      </c>
      <c r="G984" s="16">
        <v>15</v>
      </c>
      <c r="H984" s="17">
        <f t="shared" si="67"/>
        <v>179.28251121076232</v>
      </c>
      <c r="I984" s="17">
        <f t="shared" si="68"/>
        <v>2689.2376681614351</v>
      </c>
      <c r="J984" s="18" t="s">
        <v>1472</v>
      </c>
      <c r="K984" s="19" t="s">
        <v>1476</v>
      </c>
      <c r="L984" s="20">
        <v>1999</v>
      </c>
      <c r="M984" s="22">
        <f t="shared" si="70"/>
        <v>29985</v>
      </c>
    </row>
    <row r="985" spans="2:13" ht="18.75" outlineLevel="2" x14ac:dyDescent="0.2">
      <c r="B985" s="21" t="s">
        <v>1475</v>
      </c>
      <c r="C985" s="15" t="s">
        <v>1244</v>
      </c>
      <c r="D985" s="15" t="s">
        <v>1473</v>
      </c>
      <c r="E985" s="15" t="s">
        <v>1024</v>
      </c>
      <c r="F985" s="15" t="s">
        <v>2575</v>
      </c>
      <c r="G985" s="16">
        <v>11</v>
      </c>
      <c r="H985" s="17">
        <f t="shared" si="67"/>
        <v>179.28251121076232</v>
      </c>
      <c r="I985" s="17">
        <f t="shared" si="68"/>
        <v>1972.1076233183855</v>
      </c>
      <c r="J985" s="18" t="s">
        <v>1472</v>
      </c>
      <c r="K985" s="19" t="s">
        <v>1477</v>
      </c>
      <c r="L985" s="20">
        <v>1999</v>
      </c>
      <c r="M985" s="22">
        <f t="shared" si="70"/>
        <v>21989</v>
      </c>
    </row>
    <row r="986" spans="2:13" ht="18.75" outlineLevel="2" x14ac:dyDescent="0.2">
      <c r="B986" s="21" t="s">
        <v>1475</v>
      </c>
      <c r="C986" s="15" t="s">
        <v>1244</v>
      </c>
      <c r="D986" s="15" t="s">
        <v>1473</v>
      </c>
      <c r="E986" s="15" t="s">
        <v>1024</v>
      </c>
      <c r="F986" s="15" t="s">
        <v>2536</v>
      </c>
      <c r="G986" s="16">
        <v>5</v>
      </c>
      <c r="H986" s="17">
        <f t="shared" si="67"/>
        <v>179.28251121076232</v>
      </c>
      <c r="I986" s="17">
        <f t="shared" si="68"/>
        <v>896.41255605381161</v>
      </c>
      <c r="J986" s="18" t="s">
        <v>1472</v>
      </c>
      <c r="K986" s="19" t="s">
        <v>1478</v>
      </c>
      <c r="L986" s="20">
        <v>1999</v>
      </c>
      <c r="M986" s="22">
        <f t="shared" si="70"/>
        <v>9995</v>
      </c>
    </row>
    <row r="987" spans="2:13" ht="18.75" outlineLevel="2" x14ac:dyDescent="0.2">
      <c r="B987" s="21" t="s">
        <v>1475</v>
      </c>
      <c r="C987" s="15" t="s">
        <v>1244</v>
      </c>
      <c r="D987" s="15" t="s">
        <v>1473</v>
      </c>
      <c r="E987" s="15" t="s">
        <v>1024</v>
      </c>
      <c r="F987" s="15" t="s">
        <v>2578</v>
      </c>
      <c r="G987" s="16">
        <v>7</v>
      </c>
      <c r="H987" s="17">
        <f t="shared" si="67"/>
        <v>179.28251121076232</v>
      </c>
      <c r="I987" s="17">
        <f t="shared" si="68"/>
        <v>1254.9775784753363</v>
      </c>
      <c r="J987" s="18" t="s">
        <v>1472</v>
      </c>
      <c r="K987" s="19" t="s">
        <v>1479</v>
      </c>
      <c r="L987" s="20">
        <v>1999</v>
      </c>
      <c r="M987" s="22">
        <f t="shared" si="70"/>
        <v>13993</v>
      </c>
    </row>
    <row r="988" spans="2:13" ht="18.75" outlineLevel="2" x14ac:dyDescent="0.2">
      <c r="B988" s="21" t="s">
        <v>1475</v>
      </c>
      <c r="C988" s="15" t="s">
        <v>1244</v>
      </c>
      <c r="D988" s="15" t="s">
        <v>1473</v>
      </c>
      <c r="E988" s="15" t="s">
        <v>1024</v>
      </c>
      <c r="F988" s="15" t="s">
        <v>2579</v>
      </c>
      <c r="G988" s="16">
        <v>2</v>
      </c>
      <c r="H988" s="17">
        <f t="shared" si="67"/>
        <v>179.28251121076232</v>
      </c>
      <c r="I988" s="17">
        <f t="shared" si="68"/>
        <v>358.56502242152465</v>
      </c>
      <c r="J988" s="18" t="s">
        <v>1472</v>
      </c>
      <c r="K988" s="19" t="s">
        <v>1480</v>
      </c>
      <c r="L988" s="20">
        <v>1999</v>
      </c>
      <c r="M988" s="22">
        <f t="shared" si="70"/>
        <v>3998</v>
      </c>
    </row>
    <row r="989" spans="2:13" ht="18.75" outlineLevel="2" x14ac:dyDescent="0.2">
      <c r="B989" s="21" t="s">
        <v>1414</v>
      </c>
      <c r="C989" s="15" t="s">
        <v>1244</v>
      </c>
      <c r="D989" s="15" t="s">
        <v>1412</v>
      </c>
      <c r="E989" s="15" t="s">
        <v>1024</v>
      </c>
      <c r="F989" s="15" t="s">
        <v>3109</v>
      </c>
      <c r="G989" s="16">
        <v>64</v>
      </c>
      <c r="H989" s="17">
        <f t="shared" si="67"/>
        <v>116.50224215246637</v>
      </c>
      <c r="I989" s="17">
        <f t="shared" si="68"/>
        <v>7456.1434977578474</v>
      </c>
      <c r="J989" s="18" t="s">
        <v>1411</v>
      </c>
      <c r="K989" s="19" t="s">
        <v>1413</v>
      </c>
      <c r="L989" s="20">
        <v>1299</v>
      </c>
      <c r="M989" s="22">
        <f t="shared" si="70"/>
        <v>83136</v>
      </c>
    </row>
    <row r="990" spans="2:13" ht="18.75" outlineLevel="2" x14ac:dyDescent="0.2">
      <c r="B990" s="21" t="s">
        <v>1414</v>
      </c>
      <c r="C990" s="15" t="s">
        <v>1244</v>
      </c>
      <c r="D990" s="15" t="s">
        <v>1412</v>
      </c>
      <c r="E990" s="15" t="s">
        <v>1024</v>
      </c>
      <c r="F990" s="15" t="s">
        <v>2571</v>
      </c>
      <c r="G990" s="16">
        <v>64</v>
      </c>
      <c r="H990" s="17">
        <f t="shared" si="67"/>
        <v>116.50224215246637</v>
      </c>
      <c r="I990" s="17">
        <f t="shared" si="68"/>
        <v>7456.1434977578474</v>
      </c>
      <c r="J990" s="18" t="s">
        <v>1411</v>
      </c>
      <c r="K990" s="19" t="s">
        <v>1415</v>
      </c>
      <c r="L990" s="20">
        <v>1299</v>
      </c>
      <c r="M990" s="22">
        <f t="shared" si="70"/>
        <v>83136</v>
      </c>
    </row>
    <row r="991" spans="2:13" ht="18.75" outlineLevel="2" x14ac:dyDescent="0.2">
      <c r="B991" s="21" t="s">
        <v>1414</v>
      </c>
      <c r="C991" s="15" t="s">
        <v>1244</v>
      </c>
      <c r="D991" s="15" t="s">
        <v>1412</v>
      </c>
      <c r="E991" s="15" t="s">
        <v>1024</v>
      </c>
      <c r="F991" s="15" t="s">
        <v>2534</v>
      </c>
      <c r="G991" s="16">
        <v>57</v>
      </c>
      <c r="H991" s="17">
        <f t="shared" si="67"/>
        <v>116.50224215246637</v>
      </c>
      <c r="I991" s="17">
        <f t="shared" si="68"/>
        <v>6640.6278026905829</v>
      </c>
      <c r="J991" s="18" t="s">
        <v>1411</v>
      </c>
      <c r="K991" s="19" t="s">
        <v>1416</v>
      </c>
      <c r="L991" s="20">
        <v>1299</v>
      </c>
      <c r="M991" s="22">
        <f t="shared" si="70"/>
        <v>74043</v>
      </c>
    </row>
    <row r="992" spans="2:13" ht="18.75" outlineLevel="2" x14ac:dyDescent="0.2">
      <c r="B992" s="21" t="s">
        <v>1414</v>
      </c>
      <c r="C992" s="15" t="s">
        <v>1244</v>
      </c>
      <c r="D992" s="15" t="s">
        <v>1412</v>
      </c>
      <c r="E992" s="15" t="s">
        <v>1024</v>
      </c>
      <c r="F992" s="15" t="s">
        <v>2575</v>
      </c>
      <c r="G992" s="16">
        <v>37</v>
      </c>
      <c r="H992" s="17">
        <f t="shared" si="67"/>
        <v>116.50224215246637</v>
      </c>
      <c r="I992" s="17">
        <f t="shared" si="68"/>
        <v>4310.5829596412559</v>
      </c>
      <c r="J992" s="18" t="s">
        <v>1411</v>
      </c>
      <c r="K992" s="19" t="s">
        <v>1417</v>
      </c>
      <c r="L992" s="20">
        <v>1299</v>
      </c>
      <c r="M992" s="22">
        <f t="shared" si="70"/>
        <v>48063</v>
      </c>
    </row>
    <row r="993" spans="2:13" ht="18.75" outlineLevel="2" x14ac:dyDescent="0.2">
      <c r="B993" s="21" t="s">
        <v>1497</v>
      </c>
      <c r="C993" s="15" t="s">
        <v>1244</v>
      </c>
      <c r="D993" s="15" t="s">
        <v>1495</v>
      </c>
      <c r="E993" s="15" t="s">
        <v>1025</v>
      </c>
      <c r="F993" s="15" t="s">
        <v>3068</v>
      </c>
      <c r="G993" s="16">
        <v>116</v>
      </c>
      <c r="H993" s="17">
        <f t="shared" si="67"/>
        <v>78.834080717488789</v>
      </c>
      <c r="I993" s="17">
        <f t="shared" si="68"/>
        <v>9144.7533632286995</v>
      </c>
      <c r="J993" s="18" t="s">
        <v>1494</v>
      </c>
      <c r="K993" s="19" t="s">
        <v>1496</v>
      </c>
      <c r="L993" s="20">
        <v>879</v>
      </c>
      <c r="M993" s="22">
        <f t="shared" si="70"/>
        <v>101964</v>
      </c>
    </row>
    <row r="994" spans="2:13" ht="18.75" outlineLevel="2" x14ac:dyDescent="0.2">
      <c r="B994" s="21" t="s">
        <v>1497</v>
      </c>
      <c r="C994" s="15" t="s">
        <v>1244</v>
      </c>
      <c r="D994" s="15" t="s">
        <v>1495</v>
      </c>
      <c r="E994" s="15" t="s">
        <v>1025</v>
      </c>
      <c r="F994" s="15" t="s">
        <v>3070</v>
      </c>
      <c r="G994" s="16">
        <v>127</v>
      </c>
      <c r="H994" s="17">
        <f t="shared" si="67"/>
        <v>78.834080717488789</v>
      </c>
      <c r="I994" s="17">
        <f t="shared" si="68"/>
        <v>10011.928251121077</v>
      </c>
      <c r="J994" s="18" t="s">
        <v>1494</v>
      </c>
      <c r="K994" s="19" t="s">
        <v>1498</v>
      </c>
      <c r="L994" s="20">
        <v>879</v>
      </c>
      <c r="M994" s="22">
        <f t="shared" si="70"/>
        <v>111633</v>
      </c>
    </row>
    <row r="995" spans="2:13" ht="18.75" outlineLevel="2" x14ac:dyDescent="0.2">
      <c r="B995" s="21" t="s">
        <v>1497</v>
      </c>
      <c r="C995" s="15" t="s">
        <v>1244</v>
      </c>
      <c r="D995" s="15" t="s">
        <v>1495</v>
      </c>
      <c r="E995" s="15" t="s">
        <v>1025</v>
      </c>
      <c r="F995" s="15" t="s">
        <v>3071</v>
      </c>
      <c r="G995" s="16">
        <v>1</v>
      </c>
      <c r="H995" s="17">
        <f t="shared" si="67"/>
        <v>78.834080717488789</v>
      </c>
      <c r="I995" s="17">
        <f t="shared" si="68"/>
        <v>78.834080717488789</v>
      </c>
      <c r="J995" s="18" t="s">
        <v>1494</v>
      </c>
      <c r="K995" s="19" t="s">
        <v>1499</v>
      </c>
      <c r="L995" s="20">
        <v>879</v>
      </c>
      <c r="M995" s="22">
        <f t="shared" si="70"/>
        <v>879</v>
      </c>
    </row>
    <row r="996" spans="2:13" ht="18.75" outlineLevel="2" x14ac:dyDescent="0.2">
      <c r="B996" s="21" t="s">
        <v>1497</v>
      </c>
      <c r="C996" s="15" t="s">
        <v>1244</v>
      </c>
      <c r="D996" s="15" t="s">
        <v>1495</v>
      </c>
      <c r="E996" s="15" t="s">
        <v>1025</v>
      </c>
      <c r="F996" s="15" t="s">
        <v>3071</v>
      </c>
      <c r="G996" s="16">
        <v>94</v>
      </c>
      <c r="H996" s="17">
        <f t="shared" si="67"/>
        <v>78.834080717488789</v>
      </c>
      <c r="I996" s="17">
        <f t="shared" si="68"/>
        <v>7410.403587443946</v>
      </c>
      <c r="J996" s="18" t="s">
        <v>1494</v>
      </c>
      <c r="K996" s="19" t="s">
        <v>1499</v>
      </c>
      <c r="L996" s="20">
        <v>879</v>
      </c>
      <c r="M996" s="22">
        <f t="shared" si="70"/>
        <v>82626</v>
      </c>
    </row>
    <row r="997" spans="2:13" ht="18.75" outlineLevel="2" x14ac:dyDescent="0.2">
      <c r="B997" s="21" t="s">
        <v>1497</v>
      </c>
      <c r="C997" s="15" t="s">
        <v>1244</v>
      </c>
      <c r="D997" s="15" t="s">
        <v>1495</v>
      </c>
      <c r="E997" s="15" t="s">
        <v>1025</v>
      </c>
      <c r="F997" s="15" t="s">
        <v>3072</v>
      </c>
      <c r="G997" s="16">
        <v>31</v>
      </c>
      <c r="H997" s="17">
        <f t="shared" ref="H997:H1060" si="71">L997/11.15</f>
        <v>78.834080717488789</v>
      </c>
      <c r="I997" s="17">
        <f t="shared" ref="I997:I1060" si="72">G997*H997</f>
        <v>2443.8565022421526</v>
      </c>
      <c r="J997" s="18" t="s">
        <v>1494</v>
      </c>
      <c r="K997" s="19" t="s">
        <v>1500</v>
      </c>
      <c r="L997" s="20">
        <v>879</v>
      </c>
      <c r="M997" s="22">
        <f t="shared" si="70"/>
        <v>27249</v>
      </c>
    </row>
    <row r="998" spans="2:13" ht="18.75" outlineLevel="2" x14ac:dyDescent="0.2">
      <c r="B998" s="21" t="s">
        <v>1271</v>
      </c>
      <c r="C998" s="15" t="s">
        <v>1244</v>
      </c>
      <c r="D998" s="15" t="s">
        <v>1269</v>
      </c>
      <c r="E998" s="15" t="s">
        <v>1031</v>
      </c>
      <c r="F998" s="15" t="s">
        <v>3068</v>
      </c>
      <c r="G998" s="16">
        <v>1</v>
      </c>
      <c r="H998" s="17">
        <f t="shared" si="71"/>
        <v>62.690582959641254</v>
      </c>
      <c r="I998" s="17">
        <f t="shared" si="72"/>
        <v>62.690582959641254</v>
      </c>
      <c r="J998" s="18" t="s">
        <v>1268</v>
      </c>
      <c r="K998" s="19" t="s">
        <v>1270</v>
      </c>
      <c r="L998" s="20">
        <v>699</v>
      </c>
      <c r="M998" s="22">
        <f t="shared" si="70"/>
        <v>699</v>
      </c>
    </row>
    <row r="999" spans="2:13" ht="18.75" outlineLevel="2" x14ac:dyDescent="0.2">
      <c r="B999" s="21" t="s">
        <v>1271</v>
      </c>
      <c r="C999" s="15" t="s">
        <v>1244</v>
      </c>
      <c r="D999" s="15" t="s">
        <v>1269</v>
      </c>
      <c r="E999" s="15" t="s">
        <v>1031</v>
      </c>
      <c r="F999" s="15" t="s">
        <v>3070</v>
      </c>
      <c r="G999" s="16">
        <v>1</v>
      </c>
      <c r="H999" s="17">
        <f t="shared" si="71"/>
        <v>62.690582959641254</v>
      </c>
      <c r="I999" s="17">
        <f t="shared" si="72"/>
        <v>62.690582959641254</v>
      </c>
      <c r="J999" s="18" t="s">
        <v>1268</v>
      </c>
      <c r="K999" s="19" t="s">
        <v>1272</v>
      </c>
      <c r="L999" s="20">
        <v>699</v>
      </c>
      <c r="M999" s="22">
        <f t="shared" si="70"/>
        <v>699</v>
      </c>
    </row>
    <row r="1000" spans="2:13" ht="18.75" outlineLevel="2" x14ac:dyDescent="0.2">
      <c r="B1000" s="21" t="s">
        <v>1271</v>
      </c>
      <c r="C1000" s="15" t="s">
        <v>1244</v>
      </c>
      <c r="D1000" s="15" t="s">
        <v>1269</v>
      </c>
      <c r="E1000" s="15" t="s">
        <v>1031</v>
      </c>
      <c r="F1000" s="15" t="s">
        <v>3071</v>
      </c>
      <c r="G1000" s="16">
        <v>33</v>
      </c>
      <c r="H1000" s="17">
        <f t="shared" si="71"/>
        <v>62.690582959641254</v>
      </c>
      <c r="I1000" s="17">
        <f t="shared" si="72"/>
        <v>2068.7892376681616</v>
      </c>
      <c r="J1000" s="18" t="s">
        <v>1268</v>
      </c>
      <c r="K1000" s="19" t="s">
        <v>1273</v>
      </c>
      <c r="L1000" s="20">
        <v>699</v>
      </c>
      <c r="M1000" s="22">
        <f t="shared" ref="M1000:M1031" si="73">L1000*G1000</f>
        <v>23067</v>
      </c>
    </row>
    <row r="1001" spans="2:13" ht="18.75" outlineLevel="2" x14ac:dyDescent="0.2">
      <c r="B1001" s="21" t="s">
        <v>1271</v>
      </c>
      <c r="C1001" s="15" t="s">
        <v>1244</v>
      </c>
      <c r="D1001" s="15" t="s">
        <v>1269</v>
      </c>
      <c r="E1001" s="15" t="s">
        <v>1031</v>
      </c>
      <c r="F1001" s="15" t="s">
        <v>3072</v>
      </c>
      <c r="G1001" s="16">
        <v>1</v>
      </c>
      <c r="H1001" s="17">
        <f t="shared" si="71"/>
        <v>62.690582959641254</v>
      </c>
      <c r="I1001" s="17">
        <f t="shared" si="72"/>
        <v>62.690582959641254</v>
      </c>
      <c r="J1001" s="18" t="s">
        <v>1268</v>
      </c>
      <c r="K1001" s="19" t="s">
        <v>1274</v>
      </c>
      <c r="L1001" s="20">
        <v>699</v>
      </c>
      <c r="M1001" s="22">
        <f t="shared" si="73"/>
        <v>699</v>
      </c>
    </row>
    <row r="1002" spans="2:13" ht="18.75" outlineLevel="2" x14ac:dyDescent="0.2">
      <c r="B1002" s="21" t="s">
        <v>1271</v>
      </c>
      <c r="C1002" s="15" t="s">
        <v>1244</v>
      </c>
      <c r="D1002" s="15" t="s">
        <v>1269</v>
      </c>
      <c r="E1002" s="15" t="s">
        <v>1031</v>
      </c>
      <c r="F1002" s="15" t="s">
        <v>3072</v>
      </c>
      <c r="G1002" s="16">
        <v>50</v>
      </c>
      <c r="H1002" s="17">
        <f t="shared" si="71"/>
        <v>62.690582959641254</v>
      </c>
      <c r="I1002" s="17">
        <f t="shared" si="72"/>
        <v>3134.5291479820626</v>
      </c>
      <c r="J1002" s="18" t="s">
        <v>1268</v>
      </c>
      <c r="K1002" s="19" t="s">
        <v>1274</v>
      </c>
      <c r="L1002" s="20">
        <v>699</v>
      </c>
      <c r="M1002" s="22">
        <f t="shared" si="73"/>
        <v>34950</v>
      </c>
    </row>
    <row r="1003" spans="2:13" ht="18.75" outlineLevel="2" x14ac:dyDescent="0.2">
      <c r="B1003" s="21" t="s">
        <v>1271</v>
      </c>
      <c r="C1003" s="15" t="s">
        <v>1244</v>
      </c>
      <c r="D1003" s="15" t="s">
        <v>1269</v>
      </c>
      <c r="E1003" s="15" t="s">
        <v>1031</v>
      </c>
      <c r="F1003" s="15" t="s">
        <v>3073</v>
      </c>
      <c r="G1003" s="16">
        <v>1</v>
      </c>
      <c r="H1003" s="17">
        <f t="shared" si="71"/>
        <v>62.690582959641254</v>
      </c>
      <c r="I1003" s="17">
        <f t="shared" si="72"/>
        <v>62.690582959641254</v>
      </c>
      <c r="J1003" s="18" t="s">
        <v>1268</v>
      </c>
      <c r="K1003" s="19" t="s">
        <v>1275</v>
      </c>
      <c r="L1003" s="20">
        <v>699</v>
      </c>
      <c r="M1003" s="22">
        <f t="shared" si="73"/>
        <v>699</v>
      </c>
    </row>
    <row r="1004" spans="2:13" ht="18.75" outlineLevel="2" x14ac:dyDescent="0.2">
      <c r="B1004" s="21" t="s">
        <v>1271</v>
      </c>
      <c r="C1004" s="15" t="s">
        <v>1244</v>
      </c>
      <c r="D1004" s="15" t="s">
        <v>1269</v>
      </c>
      <c r="E1004" s="15" t="s">
        <v>1031</v>
      </c>
      <c r="F1004" s="15" t="s">
        <v>3073</v>
      </c>
      <c r="G1004" s="16">
        <v>50</v>
      </c>
      <c r="H1004" s="17">
        <f t="shared" si="71"/>
        <v>62.690582959641254</v>
      </c>
      <c r="I1004" s="17">
        <f t="shared" si="72"/>
        <v>3134.5291479820626</v>
      </c>
      <c r="J1004" s="18" t="s">
        <v>1268</v>
      </c>
      <c r="K1004" s="19" t="s">
        <v>1275</v>
      </c>
      <c r="L1004" s="20">
        <v>699</v>
      </c>
      <c r="M1004" s="22">
        <f t="shared" si="73"/>
        <v>34950</v>
      </c>
    </row>
    <row r="1005" spans="2:13" ht="18.75" outlineLevel="2" x14ac:dyDescent="0.2">
      <c r="B1005" s="21" t="s">
        <v>1271</v>
      </c>
      <c r="C1005" s="15" t="s">
        <v>1244</v>
      </c>
      <c r="D1005" s="15" t="s">
        <v>1269</v>
      </c>
      <c r="E1005" s="15" t="s">
        <v>1031</v>
      </c>
      <c r="F1005" s="15" t="s">
        <v>3109</v>
      </c>
      <c r="G1005" s="16">
        <v>1</v>
      </c>
      <c r="H1005" s="17">
        <f t="shared" si="71"/>
        <v>62.690582959641254</v>
      </c>
      <c r="I1005" s="17">
        <f t="shared" si="72"/>
        <v>62.690582959641254</v>
      </c>
      <c r="J1005" s="18" t="s">
        <v>1268</v>
      </c>
      <c r="K1005" s="19" t="s">
        <v>1276</v>
      </c>
      <c r="L1005" s="20">
        <v>699</v>
      </c>
      <c r="M1005" s="22">
        <f t="shared" si="73"/>
        <v>699</v>
      </c>
    </row>
    <row r="1006" spans="2:13" ht="18.75" outlineLevel="2" x14ac:dyDescent="0.2">
      <c r="B1006" s="21" t="s">
        <v>1271</v>
      </c>
      <c r="C1006" s="15" t="s">
        <v>1244</v>
      </c>
      <c r="D1006" s="15" t="s">
        <v>1269</v>
      </c>
      <c r="E1006" s="15" t="s">
        <v>1031</v>
      </c>
      <c r="F1006" s="15" t="s">
        <v>3109</v>
      </c>
      <c r="G1006" s="16">
        <v>2</v>
      </c>
      <c r="H1006" s="17">
        <f t="shared" si="71"/>
        <v>62.690582959641254</v>
      </c>
      <c r="I1006" s="17">
        <f t="shared" si="72"/>
        <v>125.38116591928251</v>
      </c>
      <c r="J1006" s="18" t="s">
        <v>1268</v>
      </c>
      <c r="K1006" s="19" t="s">
        <v>1276</v>
      </c>
      <c r="L1006" s="20">
        <v>699</v>
      </c>
      <c r="M1006" s="22">
        <f t="shared" si="73"/>
        <v>1398</v>
      </c>
    </row>
    <row r="1007" spans="2:13" ht="18.75" outlineLevel="2" x14ac:dyDescent="0.2">
      <c r="B1007" s="21" t="s">
        <v>1271</v>
      </c>
      <c r="C1007" s="15" t="s">
        <v>1244</v>
      </c>
      <c r="D1007" s="15" t="s">
        <v>1269</v>
      </c>
      <c r="E1007" s="15" t="s">
        <v>1031</v>
      </c>
      <c r="F1007" s="15" t="s">
        <v>2571</v>
      </c>
      <c r="G1007" s="16">
        <v>1</v>
      </c>
      <c r="H1007" s="17">
        <f t="shared" si="71"/>
        <v>62.690582959641254</v>
      </c>
      <c r="I1007" s="17">
        <f t="shared" si="72"/>
        <v>62.690582959641254</v>
      </c>
      <c r="J1007" s="18" t="s">
        <v>1268</v>
      </c>
      <c r="K1007" s="19" t="s">
        <v>1277</v>
      </c>
      <c r="L1007" s="20">
        <v>699</v>
      </c>
      <c r="M1007" s="22">
        <f t="shared" si="73"/>
        <v>699</v>
      </c>
    </row>
    <row r="1008" spans="2:13" ht="18.75" outlineLevel="2" x14ac:dyDescent="0.2">
      <c r="B1008" s="21" t="s">
        <v>1271</v>
      </c>
      <c r="C1008" s="15" t="s">
        <v>1244</v>
      </c>
      <c r="D1008" s="15" t="s">
        <v>1269</v>
      </c>
      <c r="E1008" s="15" t="s">
        <v>1031</v>
      </c>
      <c r="F1008" s="15" t="s">
        <v>2534</v>
      </c>
      <c r="G1008" s="16">
        <v>1</v>
      </c>
      <c r="H1008" s="17">
        <f t="shared" si="71"/>
        <v>62.690582959641254</v>
      </c>
      <c r="I1008" s="17">
        <f t="shared" si="72"/>
        <v>62.690582959641254</v>
      </c>
      <c r="J1008" s="18" t="s">
        <v>1268</v>
      </c>
      <c r="K1008" s="19" t="s">
        <v>1278</v>
      </c>
      <c r="L1008" s="20">
        <v>699</v>
      </c>
      <c r="M1008" s="22">
        <f t="shared" si="73"/>
        <v>699</v>
      </c>
    </row>
    <row r="1009" spans="2:13" ht="18.75" outlineLevel="2" x14ac:dyDescent="0.2">
      <c r="B1009" s="21" t="s">
        <v>1271</v>
      </c>
      <c r="C1009" s="15" t="s">
        <v>1244</v>
      </c>
      <c r="D1009" s="15" t="s">
        <v>1269</v>
      </c>
      <c r="E1009" s="15" t="s">
        <v>1031</v>
      </c>
      <c r="F1009" s="15" t="s">
        <v>2534</v>
      </c>
      <c r="G1009" s="16">
        <v>2</v>
      </c>
      <c r="H1009" s="17">
        <f t="shared" si="71"/>
        <v>62.690582959641254</v>
      </c>
      <c r="I1009" s="17">
        <f t="shared" si="72"/>
        <v>125.38116591928251</v>
      </c>
      <c r="J1009" s="18" t="s">
        <v>1268</v>
      </c>
      <c r="K1009" s="19" t="s">
        <v>1278</v>
      </c>
      <c r="L1009" s="20">
        <v>699</v>
      </c>
      <c r="M1009" s="22">
        <f t="shared" si="73"/>
        <v>1398</v>
      </c>
    </row>
    <row r="1010" spans="2:13" ht="18.75" outlineLevel="2" x14ac:dyDescent="0.2">
      <c r="B1010" s="21" t="s">
        <v>1271</v>
      </c>
      <c r="C1010" s="15" t="s">
        <v>1244</v>
      </c>
      <c r="D1010" s="15" t="s">
        <v>1269</v>
      </c>
      <c r="E1010" s="15" t="s">
        <v>1031</v>
      </c>
      <c r="F1010" s="15" t="s">
        <v>2575</v>
      </c>
      <c r="G1010" s="16">
        <v>1</v>
      </c>
      <c r="H1010" s="17">
        <f t="shared" si="71"/>
        <v>62.690582959641254</v>
      </c>
      <c r="I1010" s="17">
        <f t="shared" si="72"/>
        <v>62.690582959641254</v>
      </c>
      <c r="J1010" s="18" t="s">
        <v>1268</v>
      </c>
      <c r="K1010" s="19" t="s">
        <v>1279</v>
      </c>
      <c r="L1010" s="20">
        <v>699</v>
      </c>
      <c r="M1010" s="22">
        <f t="shared" si="73"/>
        <v>699</v>
      </c>
    </row>
    <row r="1011" spans="2:13" ht="18.75" outlineLevel="2" x14ac:dyDescent="0.2">
      <c r="B1011" s="21" t="s">
        <v>1271</v>
      </c>
      <c r="C1011" s="15" t="s">
        <v>1244</v>
      </c>
      <c r="D1011" s="15" t="s">
        <v>1269</v>
      </c>
      <c r="E1011" s="15" t="s">
        <v>1031</v>
      </c>
      <c r="F1011" s="15" t="s">
        <v>2575</v>
      </c>
      <c r="G1011" s="16">
        <v>2</v>
      </c>
      <c r="H1011" s="17">
        <f t="shared" si="71"/>
        <v>62.690582959641254</v>
      </c>
      <c r="I1011" s="17">
        <f t="shared" si="72"/>
        <v>125.38116591928251</v>
      </c>
      <c r="J1011" s="18" t="s">
        <v>1268</v>
      </c>
      <c r="K1011" s="19" t="s">
        <v>1279</v>
      </c>
      <c r="L1011" s="20">
        <v>699</v>
      </c>
      <c r="M1011" s="22">
        <f t="shared" si="73"/>
        <v>1398</v>
      </c>
    </row>
    <row r="1012" spans="2:13" ht="18.75" outlineLevel="2" x14ac:dyDescent="0.2">
      <c r="B1012" s="21" t="s">
        <v>1271</v>
      </c>
      <c r="C1012" s="15" t="s">
        <v>1244</v>
      </c>
      <c r="D1012" s="15" t="s">
        <v>1269</v>
      </c>
      <c r="E1012" s="15" t="s">
        <v>1031</v>
      </c>
      <c r="F1012" s="15" t="s">
        <v>2536</v>
      </c>
      <c r="G1012" s="16">
        <v>1</v>
      </c>
      <c r="H1012" s="17">
        <f t="shared" si="71"/>
        <v>62.690582959641254</v>
      </c>
      <c r="I1012" s="17">
        <f t="shared" si="72"/>
        <v>62.690582959641254</v>
      </c>
      <c r="J1012" s="18" t="s">
        <v>1268</v>
      </c>
      <c r="K1012" s="19" t="s">
        <v>1280</v>
      </c>
      <c r="L1012" s="20">
        <v>699</v>
      </c>
      <c r="M1012" s="22">
        <f t="shared" si="73"/>
        <v>699</v>
      </c>
    </row>
    <row r="1013" spans="2:13" ht="18.75" outlineLevel="2" x14ac:dyDescent="0.2">
      <c r="B1013" s="21" t="s">
        <v>1271</v>
      </c>
      <c r="C1013" s="15" t="s">
        <v>1244</v>
      </c>
      <c r="D1013" s="15" t="s">
        <v>1269</v>
      </c>
      <c r="E1013" s="15" t="s">
        <v>1031</v>
      </c>
      <c r="F1013" s="15" t="s">
        <v>2845</v>
      </c>
      <c r="G1013" s="16">
        <v>1</v>
      </c>
      <c r="H1013" s="17">
        <f t="shared" si="71"/>
        <v>62.690582959641254</v>
      </c>
      <c r="I1013" s="17">
        <f t="shared" si="72"/>
        <v>62.690582959641254</v>
      </c>
      <c r="J1013" s="18" t="s">
        <v>1268</v>
      </c>
      <c r="K1013" s="19" t="s">
        <v>1281</v>
      </c>
      <c r="L1013" s="20">
        <v>699</v>
      </c>
      <c r="M1013" s="22">
        <f t="shared" si="73"/>
        <v>699</v>
      </c>
    </row>
    <row r="1014" spans="2:13" ht="18.75" outlineLevel="2" x14ac:dyDescent="0.2">
      <c r="B1014" s="21" t="s">
        <v>1259</v>
      </c>
      <c r="C1014" s="15" t="s">
        <v>1244</v>
      </c>
      <c r="D1014" s="15" t="s">
        <v>1257</v>
      </c>
      <c r="E1014" s="15" t="s">
        <v>1031</v>
      </c>
      <c r="F1014" s="15" t="s">
        <v>3068</v>
      </c>
      <c r="G1014" s="16">
        <v>5</v>
      </c>
      <c r="H1014" s="17">
        <f t="shared" si="71"/>
        <v>62.690582959641254</v>
      </c>
      <c r="I1014" s="17">
        <f t="shared" si="72"/>
        <v>313.45291479820628</v>
      </c>
      <c r="J1014" s="18" t="s">
        <v>1256</v>
      </c>
      <c r="K1014" s="19" t="s">
        <v>1258</v>
      </c>
      <c r="L1014" s="20">
        <v>699</v>
      </c>
      <c r="M1014" s="22">
        <f t="shared" si="73"/>
        <v>3495</v>
      </c>
    </row>
    <row r="1015" spans="2:13" ht="18.75" outlineLevel="2" x14ac:dyDescent="0.2">
      <c r="B1015" s="21" t="s">
        <v>1259</v>
      </c>
      <c r="C1015" s="15" t="s">
        <v>1244</v>
      </c>
      <c r="D1015" s="15" t="s">
        <v>1257</v>
      </c>
      <c r="E1015" s="15" t="s">
        <v>1031</v>
      </c>
      <c r="F1015" s="15" t="s">
        <v>3070</v>
      </c>
      <c r="G1015" s="16">
        <v>21</v>
      </c>
      <c r="H1015" s="17">
        <f t="shared" si="71"/>
        <v>62.690582959641254</v>
      </c>
      <c r="I1015" s="17">
        <f t="shared" si="72"/>
        <v>1316.5022421524664</v>
      </c>
      <c r="J1015" s="18" t="s">
        <v>1256</v>
      </c>
      <c r="K1015" s="19" t="s">
        <v>1260</v>
      </c>
      <c r="L1015" s="20">
        <v>699</v>
      </c>
      <c r="M1015" s="22">
        <f t="shared" si="73"/>
        <v>14679</v>
      </c>
    </row>
    <row r="1016" spans="2:13" ht="18.75" outlineLevel="2" x14ac:dyDescent="0.2">
      <c r="B1016" s="21" t="s">
        <v>1259</v>
      </c>
      <c r="C1016" s="15" t="s">
        <v>1244</v>
      </c>
      <c r="D1016" s="15" t="s">
        <v>1257</v>
      </c>
      <c r="E1016" s="15" t="s">
        <v>1031</v>
      </c>
      <c r="F1016" s="15" t="s">
        <v>3071</v>
      </c>
      <c r="G1016" s="16">
        <v>25</v>
      </c>
      <c r="H1016" s="17">
        <f t="shared" si="71"/>
        <v>62.690582959641254</v>
      </c>
      <c r="I1016" s="17">
        <f t="shared" si="72"/>
        <v>1567.2645739910313</v>
      </c>
      <c r="J1016" s="18" t="s">
        <v>1256</v>
      </c>
      <c r="K1016" s="19" t="s">
        <v>1261</v>
      </c>
      <c r="L1016" s="20">
        <v>699</v>
      </c>
      <c r="M1016" s="22">
        <f t="shared" si="73"/>
        <v>17475</v>
      </c>
    </row>
    <row r="1017" spans="2:13" ht="18.75" outlineLevel="2" x14ac:dyDescent="0.2">
      <c r="B1017" s="21" t="s">
        <v>1259</v>
      </c>
      <c r="C1017" s="15" t="s">
        <v>1244</v>
      </c>
      <c r="D1017" s="15" t="s">
        <v>1257</v>
      </c>
      <c r="E1017" s="15" t="s">
        <v>1031</v>
      </c>
      <c r="F1017" s="15" t="s">
        <v>3072</v>
      </c>
      <c r="G1017" s="16">
        <v>16</v>
      </c>
      <c r="H1017" s="17">
        <f t="shared" si="71"/>
        <v>62.690582959641254</v>
      </c>
      <c r="I1017" s="17">
        <f t="shared" si="72"/>
        <v>1003.0493273542601</v>
      </c>
      <c r="J1017" s="18" t="s">
        <v>1256</v>
      </c>
      <c r="K1017" s="19" t="s">
        <v>1262</v>
      </c>
      <c r="L1017" s="20">
        <v>699</v>
      </c>
      <c r="M1017" s="22">
        <f t="shared" si="73"/>
        <v>11184</v>
      </c>
    </row>
    <row r="1018" spans="2:13" ht="18.75" outlineLevel="2" x14ac:dyDescent="0.2">
      <c r="B1018" s="21" t="s">
        <v>1259</v>
      </c>
      <c r="C1018" s="15" t="s">
        <v>1244</v>
      </c>
      <c r="D1018" s="15" t="s">
        <v>1257</v>
      </c>
      <c r="E1018" s="15" t="s">
        <v>1031</v>
      </c>
      <c r="F1018" s="15" t="s">
        <v>3073</v>
      </c>
      <c r="G1018" s="16">
        <v>12</v>
      </c>
      <c r="H1018" s="17">
        <f t="shared" si="71"/>
        <v>62.690582959641254</v>
      </c>
      <c r="I1018" s="17">
        <f t="shared" si="72"/>
        <v>752.28699551569503</v>
      </c>
      <c r="J1018" s="18" t="s">
        <v>1256</v>
      </c>
      <c r="K1018" s="19" t="s">
        <v>1263</v>
      </c>
      <c r="L1018" s="20">
        <v>699</v>
      </c>
      <c r="M1018" s="22">
        <f t="shared" si="73"/>
        <v>8388</v>
      </c>
    </row>
    <row r="1019" spans="2:13" ht="18.75" outlineLevel="2" x14ac:dyDescent="0.2">
      <c r="B1019" s="21" t="s">
        <v>1259</v>
      </c>
      <c r="C1019" s="15" t="s">
        <v>1244</v>
      </c>
      <c r="D1019" s="15" t="s">
        <v>1257</v>
      </c>
      <c r="E1019" s="15" t="s">
        <v>1031</v>
      </c>
      <c r="F1019" s="15" t="s">
        <v>3109</v>
      </c>
      <c r="G1019" s="16">
        <v>1</v>
      </c>
      <c r="H1019" s="17">
        <f t="shared" si="71"/>
        <v>62.690582959641254</v>
      </c>
      <c r="I1019" s="17">
        <f t="shared" si="72"/>
        <v>62.690582959641254</v>
      </c>
      <c r="J1019" s="18" t="s">
        <v>1256</v>
      </c>
      <c r="K1019" s="19" t="s">
        <v>1264</v>
      </c>
      <c r="L1019" s="20">
        <v>699</v>
      </c>
      <c r="M1019" s="22">
        <f t="shared" si="73"/>
        <v>699</v>
      </c>
    </row>
    <row r="1020" spans="2:13" ht="18.75" outlineLevel="2" x14ac:dyDescent="0.2">
      <c r="B1020" s="21" t="s">
        <v>1259</v>
      </c>
      <c r="C1020" s="15" t="s">
        <v>1244</v>
      </c>
      <c r="D1020" s="15" t="s">
        <v>1257</v>
      </c>
      <c r="E1020" s="15" t="s">
        <v>1031</v>
      </c>
      <c r="F1020" s="15" t="s">
        <v>3109</v>
      </c>
      <c r="G1020" s="16">
        <v>2</v>
      </c>
      <c r="H1020" s="17">
        <f t="shared" si="71"/>
        <v>62.690582959641254</v>
      </c>
      <c r="I1020" s="17">
        <f t="shared" si="72"/>
        <v>125.38116591928251</v>
      </c>
      <c r="J1020" s="18" t="s">
        <v>1256</v>
      </c>
      <c r="K1020" s="19" t="s">
        <v>1264</v>
      </c>
      <c r="L1020" s="20">
        <v>699</v>
      </c>
      <c r="M1020" s="22">
        <f t="shared" si="73"/>
        <v>1398</v>
      </c>
    </row>
    <row r="1021" spans="2:13" ht="18.75" outlineLevel="2" x14ac:dyDescent="0.2">
      <c r="B1021" s="21" t="s">
        <v>1259</v>
      </c>
      <c r="C1021" s="15" t="s">
        <v>1244</v>
      </c>
      <c r="D1021" s="15" t="s">
        <v>1257</v>
      </c>
      <c r="E1021" s="15" t="s">
        <v>1031</v>
      </c>
      <c r="F1021" s="15" t="s">
        <v>2571</v>
      </c>
      <c r="G1021" s="16">
        <v>4</v>
      </c>
      <c r="H1021" s="17">
        <f t="shared" si="71"/>
        <v>62.690582959641254</v>
      </c>
      <c r="I1021" s="17">
        <f t="shared" si="72"/>
        <v>250.76233183856502</v>
      </c>
      <c r="J1021" s="18" t="s">
        <v>1256</v>
      </c>
      <c r="K1021" s="19" t="s">
        <v>1265</v>
      </c>
      <c r="L1021" s="20">
        <v>699</v>
      </c>
      <c r="M1021" s="22">
        <f t="shared" si="73"/>
        <v>2796</v>
      </c>
    </row>
    <row r="1022" spans="2:13" ht="18.75" outlineLevel="2" x14ac:dyDescent="0.2">
      <c r="B1022" s="21" t="s">
        <v>1259</v>
      </c>
      <c r="C1022" s="15" t="s">
        <v>1244</v>
      </c>
      <c r="D1022" s="15" t="s">
        <v>1257</v>
      </c>
      <c r="E1022" s="15" t="s">
        <v>1031</v>
      </c>
      <c r="F1022" s="15" t="s">
        <v>2534</v>
      </c>
      <c r="G1022" s="16">
        <v>1</v>
      </c>
      <c r="H1022" s="17">
        <f t="shared" si="71"/>
        <v>62.690582959641254</v>
      </c>
      <c r="I1022" s="17">
        <f t="shared" si="72"/>
        <v>62.690582959641254</v>
      </c>
      <c r="J1022" s="18" t="s">
        <v>1256</v>
      </c>
      <c r="K1022" s="19" t="s">
        <v>1266</v>
      </c>
      <c r="L1022" s="20">
        <v>699</v>
      </c>
      <c r="M1022" s="22">
        <f t="shared" si="73"/>
        <v>699</v>
      </c>
    </row>
    <row r="1023" spans="2:13" ht="18.75" outlineLevel="2" x14ac:dyDescent="0.2">
      <c r="B1023" s="21" t="s">
        <v>1259</v>
      </c>
      <c r="C1023" s="15" t="s">
        <v>1244</v>
      </c>
      <c r="D1023" s="15" t="s">
        <v>1257</v>
      </c>
      <c r="E1023" s="15" t="s">
        <v>1031</v>
      </c>
      <c r="F1023" s="15" t="s">
        <v>2575</v>
      </c>
      <c r="G1023" s="16">
        <v>1</v>
      </c>
      <c r="H1023" s="17">
        <f t="shared" si="71"/>
        <v>62.690582959641254</v>
      </c>
      <c r="I1023" s="17">
        <f t="shared" si="72"/>
        <v>62.690582959641254</v>
      </c>
      <c r="J1023" s="18" t="s">
        <v>1256</v>
      </c>
      <c r="K1023" s="19" t="s">
        <v>1267</v>
      </c>
      <c r="L1023" s="20">
        <v>699</v>
      </c>
      <c r="M1023" s="22">
        <f t="shared" si="73"/>
        <v>699</v>
      </c>
    </row>
    <row r="1024" spans="2:13" ht="18.75" outlineLevel="2" x14ac:dyDescent="0.2">
      <c r="B1024" s="21" t="s">
        <v>1390</v>
      </c>
      <c r="C1024" s="15" t="s">
        <v>1244</v>
      </c>
      <c r="D1024" s="15" t="s">
        <v>1388</v>
      </c>
      <c r="E1024" s="15" t="s">
        <v>1031</v>
      </c>
      <c r="F1024" s="15" t="s">
        <v>3068</v>
      </c>
      <c r="G1024" s="16">
        <v>14</v>
      </c>
      <c r="H1024" s="17">
        <f t="shared" si="71"/>
        <v>98.56502242152466</v>
      </c>
      <c r="I1024" s="17">
        <f t="shared" si="72"/>
        <v>1379.9103139013453</v>
      </c>
      <c r="J1024" s="18" t="s">
        <v>1387</v>
      </c>
      <c r="K1024" s="19" t="s">
        <v>1389</v>
      </c>
      <c r="L1024" s="20">
        <v>1099</v>
      </c>
      <c r="M1024" s="22">
        <f t="shared" si="73"/>
        <v>15386</v>
      </c>
    </row>
    <row r="1025" spans="2:13" ht="18.75" outlineLevel="2" x14ac:dyDescent="0.2">
      <c r="B1025" s="21" t="s">
        <v>1390</v>
      </c>
      <c r="C1025" s="15" t="s">
        <v>1244</v>
      </c>
      <c r="D1025" s="15" t="s">
        <v>1388</v>
      </c>
      <c r="E1025" s="15" t="s">
        <v>1031</v>
      </c>
      <c r="F1025" s="15" t="s">
        <v>3070</v>
      </c>
      <c r="G1025" s="16">
        <v>10</v>
      </c>
      <c r="H1025" s="17">
        <f t="shared" si="71"/>
        <v>98.56502242152466</v>
      </c>
      <c r="I1025" s="17">
        <f t="shared" si="72"/>
        <v>985.65022421524657</v>
      </c>
      <c r="J1025" s="18" t="s">
        <v>1387</v>
      </c>
      <c r="K1025" s="19" t="s">
        <v>1391</v>
      </c>
      <c r="L1025" s="20">
        <v>1099</v>
      </c>
      <c r="M1025" s="22">
        <f t="shared" si="73"/>
        <v>10990</v>
      </c>
    </row>
    <row r="1026" spans="2:13" ht="18.75" outlineLevel="2" x14ac:dyDescent="0.2">
      <c r="B1026" s="21" t="s">
        <v>1390</v>
      </c>
      <c r="C1026" s="15" t="s">
        <v>1244</v>
      </c>
      <c r="D1026" s="15" t="s">
        <v>1388</v>
      </c>
      <c r="E1026" s="15" t="s">
        <v>1031</v>
      </c>
      <c r="F1026" s="15" t="s">
        <v>3071</v>
      </c>
      <c r="G1026" s="16">
        <v>20</v>
      </c>
      <c r="H1026" s="17">
        <f t="shared" si="71"/>
        <v>98.56502242152466</v>
      </c>
      <c r="I1026" s="17">
        <f t="shared" si="72"/>
        <v>1971.3004484304931</v>
      </c>
      <c r="J1026" s="18" t="s">
        <v>1387</v>
      </c>
      <c r="K1026" s="19" t="s">
        <v>1392</v>
      </c>
      <c r="L1026" s="20">
        <v>1099</v>
      </c>
      <c r="M1026" s="22">
        <f t="shared" si="73"/>
        <v>21980</v>
      </c>
    </row>
    <row r="1027" spans="2:13" ht="18.75" outlineLevel="2" x14ac:dyDescent="0.2">
      <c r="B1027" s="21" t="s">
        <v>1390</v>
      </c>
      <c r="C1027" s="15" t="s">
        <v>1244</v>
      </c>
      <c r="D1027" s="15" t="s">
        <v>1388</v>
      </c>
      <c r="E1027" s="15" t="s">
        <v>1031</v>
      </c>
      <c r="F1027" s="15" t="s">
        <v>3072</v>
      </c>
      <c r="G1027" s="16">
        <v>23</v>
      </c>
      <c r="H1027" s="17">
        <f t="shared" si="71"/>
        <v>98.56502242152466</v>
      </c>
      <c r="I1027" s="17">
        <f t="shared" si="72"/>
        <v>2266.9955156950673</v>
      </c>
      <c r="J1027" s="18" t="s">
        <v>1387</v>
      </c>
      <c r="K1027" s="19" t="s">
        <v>1393</v>
      </c>
      <c r="L1027" s="20">
        <v>1099</v>
      </c>
      <c r="M1027" s="22">
        <f t="shared" si="73"/>
        <v>25277</v>
      </c>
    </row>
    <row r="1028" spans="2:13" ht="18.75" outlineLevel="2" x14ac:dyDescent="0.2">
      <c r="B1028" s="21" t="s">
        <v>1390</v>
      </c>
      <c r="C1028" s="15" t="s">
        <v>1244</v>
      </c>
      <c r="D1028" s="15" t="s">
        <v>1388</v>
      </c>
      <c r="E1028" s="15" t="s">
        <v>1031</v>
      </c>
      <c r="F1028" s="15" t="s">
        <v>3073</v>
      </c>
      <c r="G1028" s="16">
        <v>8</v>
      </c>
      <c r="H1028" s="17">
        <f t="shared" si="71"/>
        <v>98.56502242152466</v>
      </c>
      <c r="I1028" s="17">
        <f t="shared" si="72"/>
        <v>788.52017937219728</v>
      </c>
      <c r="J1028" s="18" t="s">
        <v>1387</v>
      </c>
      <c r="K1028" s="19" t="s">
        <v>1394</v>
      </c>
      <c r="L1028" s="20">
        <v>1099</v>
      </c>
      <c r="M1028" s="22">
        <f t="shared" si="73"/>
        <v>8792</v>
      </c>
    </row>
    <row r="1029" spans="2:13" ht="18.75" outlineLevel="2" x14ac:dyDescent="0.2">
      <c r="B1029" s="21" t="s">
        <v>1457</v>
      </c>
      <c r="C1029" s="15" t="s">
        <v>1244</v>
      </c>
      <c r="D1029" s="15" t="s">
        <v>1455</v>
      </c>
      <c r="E1029" s="15" t="s">
        <v>1031</v>
      </c>
      <c r="F1029" s="15" t="s">
        <v>3071</v>
      </c>
      <c r="G1029" s="16">
        <v>12</v>
      </c>
      <c r="H1029" s="17">
        <f t="shared" si="71"/>
        <v>75.246636771300444</v>
      </c>
      <c r="I1029" s="17">
        <f t="shared" si="72"/>
        <v>902.95964125560533</v>
      </c>
      <c r="J1029" s="18" t="s">
        <v>1454</v>
      </c>
      <c r="K1029" s="19" t="s">
        <v>1456</v>
      </c>
      <c r="L1029" s="20">
        <v>839</v>
      </c>
      <c r="M1029" s="22">
        <f t="shared" si="73"/>
        <v>10068</v>
      </c>
    </row>
    <row r="1030" spans="2:13" ht="18.75" outlineLevel="2" x14ac:dyDescent="0.2">
      <c r="B1030" s="21" t="s">
        <v>1457</v>
      </c>
      <c r="C1030" s="15" t="s">
        <v>1244</v>
      </c>
      <c r="D1030" s="15" t="s">
        <v>1455</v>
      </c>
      <c r="E1030" s="15" t="s">
        <v>1031</v>
      </c>
      <c r="F1030" s="15" t="s">
        <v>3072</v>
      </c>
      <c r="G1030" s="16">
        <v>14</v>
      </c>
      <c r="H1030" s="17">
        <f t="shared" si="71"/>
        <v>75.246636771300444</v>
      </c>
      <c r="I1030" s="17">
        <f t="shared" si="72"/>
        <v>1053.4529147982062</v>
      </c>
      <c r="J1030" s="18" t="s">
        <v>1454</v>
      </c>
      <c r="K1030" s="19" t="s">
        <v>1458</v>
      </c>
      <c r="L1030" s="20">
        <v>839</v>
      </c>
      <c r="M1030" s="22">
        <f t="shared" si="73"/>
        <v>11746</v>
      </c>
    </row>
    <row r="1031" spans="2:13" ht="18.75" outlineLevel="2" x14ac:dyDescent="0.2">
      <c r="B1031" s="21" t="s">
        <v>1457</v>
      </c>
      <c r="C1031" s="15" t="s">
        <v>1244</v>
      </c>
      <c r="D1031" s="15" t="s">
        <v>1455</v>
      </c>
      <c r="E1031" s="15" t="s">
        <v>1031</v>
      </c>
      <c r="F1031" s="15" t="s">
        <v>3073</v>
      </c>
      <c r="G1031" s="16">
        <v>23</v>
      </c>
      <c r="H1031" s="17">
        <f t="shared" si="71"/>
        <v>75.246636771300444</v>
      </c>
      <c r="I1031" s="17">
        <f t="shared" si="72"/>
        <v>1730.6726457399102</v>
      </c>
      <c r="J1031" s="18" t="s">
        <v>1454</v>
      </c>
      <c r="K1031" s="19" t="s">
        <v>1459</v>
      </c>
      <c r="L1031" s="20">
        <v>839</v>
      </c>
      <c r="M1031" s="22">
        <f t="shared" si="73"/>
        <v>19297</v>
      </c>
    </row>
    <row r="1032" spans="2:13" ht="18.75" outlineLevel="2" x14ac:dyDescent="0.2">
      <c r="B1032" s="21" t="s">
        <v>1457</v>
      </c>
      <c r="C1032" s="15" t="s">
        <v>1244</v>
      </c>
      <c r="D1032" s="15" t="s">
        <v>1455</v>
      </c>
      <c r="E1032" s="15" t="s">
        <v>1031</v>
      </c>
      <c r="F1032" s="15" t="s">
        <v>3109</v>
      </c>
      <c r="G1032" s="16">
        <v>22</v>
      </c>
      <c r="H1032" s="17">
        <f t="shared" si="71"/>
        <v>75.246636771300444</v>
      </c>
      <c r="I1032" s="17">
        <f t="shared" si="72"/>
        <v>1655.4260089686097</v>
      </c>
      <c r="J1032" s="18" t="s">
        <v>1454</v>
      </c>
      <c r="K1032" s="19" t="s">
        <v>1460</v>
      </c>
      <c r="L1032" s="20">
        <v>839</v>
      </c>
      <c r="M1032" s="22">
        <f t="shared" ref="M1032:M1063" si="74">L1032*G1032</f>
        <v>18458</v>
      </c>
    </row>
    <row r="1033" spans="2:13" ht="18.75" outlineLevel="2" x14ac:dyDescent="0.2">
      <c r="B1033" s="21" t="s">
        <v>1457</v>
      </c>
      <c r="C1033" s="15" t="s">
        <v>1244</v>
      </c>
      <c r="D1033" s="15" t="s">
        <v>1455</v>
      </c>
      <c r="E1033" s="15" t="s">
        <v>1031</v>
      </c>
      <c r="F1033" s="15" t="s">
        <v>2571</v>
      </c>
      <c r="G1033" s="16">
        <v>9</v>
      </c>
      <c r="H1033" s="17">
        <f t="shared" si="71"/>
        <v>75.246636771300444</v>
      </c>
      <c r="I1033" s="17">
        <f t="shared" si="72"/>
        <v>677.21973094170403</v>
      </c>
      <c r="J1033" s="18" t="s">
        <v>1454</v>
      </c>
      <c r="K1033" s="19" t="s">
        <v>1461</v>
      </c>
      <c r="L1033" s="20">
        <v>839</v>
      </c>
      <c r="M1033" s="22">
        <f t="shared" si="74"/>
        <v>7551</v>
      </c>
    </row>
    <row r="1034" spans="2:13" ht="18.75" outlineLevel="2" x14ac:dyDescent="0.2">
      <c r="B1034" s="21" t="s">
        <v>1457</v>
      </c>
      <c r="C1034" s="15" t="s">
        <v>1244</v>
      </c>
      <c r="D1034" s="15" t="s">
        <v>1455</v>
      </c>
      <c r="E1034" s="15" t="s">
        <v>1031</v>
      </c>
      <c r="F1034" s="15" t="s">
        <v>2534</v>
      </c>
      <c r="G1034" s="16">
        <v>2</v>
      </c>
      <c r="H1034" s="17">
        <f t="shared" si="71"/>
        <v>75.246636771300444</v>
      </c>
      <c r="I1034" s="17">
        <f t="shared" si="72"/>
        <v>150.49327354260089</v>
      </c>
      <c r="J1034" s="18" t="s">
        <v>1454</v>
      </c>
      <c r="K1034" s="19" t="s">
        <v>1462</v>
      </c>
      <c r="L1034" s="20">
        <v>839</v>
      </c>
      <c r="M1034" s="22">
        <f t="shared" si="74"/>
        <v>1678</v>
      </c>
    </row>
    <row r="1035" spans="2:13" ht="18.75" outlineLevel="2" x14ac:dyDescent="0.2">
      <c r="B1035" s="21" t="s">
        <v>1457</v>
      </c>
      <c r="C1035" s="15" t="s">
        <v>1244</v>
      </c>
      <c r="D1035" s="15" t="s">
        <v>1455</v>
      </c>
      <c r="E1035" s="15" t="s">
        <v>1031</v>
      </c>
      <c r="F1035" s="15" t="s">
        <v>2575</v>
      </c>
      <c r="G1035" s="16">
        <v>1</v>
      </c>
      <c r="H1035" s="17">
        <f t="shared" si="71"/>
        <v>75.246636771300444</v>
      </c>
      <c r="I1035" s="17">
        <f t="shared" si="72"/>
        <v>75.246636771300444</v>
      </c>
      <c r="J1035" s="18" t="s">
        <v>1454</v>
      </c>
      <c r="K1035" s="19" t="s">
        <v>1463</v>
      </c>
      <c r="L1035" s="20">
        <v>839</v>
      </c>
      <c r="M1035" s="22">
        <f t="shared" si="74"/>
        <v>839</v>
      </c>
    </row>
    <row r="1036" spans="2:13" ht="18.75" outlineLevel="2" x14ac:dyDescent="0.2">
      <c r="B1036" s="21" t="s">
        <v>1457</v>
      </c>
      <c r="C1036" s="15" t="s">
        <v>1244</v>
      </c>
      <c r="D1036" s="15" t="s">
        <v>1455</v>
      </c>
      <c r="E1036" s="15" t="s">
        <v>1031</v>
      </c>
      <c r="F1036" s="15" t="s">
        <v>2575</v>
      </c>
      <c r="G1036" s="16">
        <v>1</v>
      </c>
      <c r="H1036" s="17">
        <f t="shared" si="71"/>
        <v>75.246636771300444</v>
      </c>
      <c r="I1036" s="17">
        <f t="shared" si="72"/>
        <v>75.246636771300444</v>
      </c>
      <c r="J1036" s="18" t="s">
        <v>1454</v>
      </c>
      <c r="K1036" s="19" t="s">
        <v>1463</v>
      </c>
      <c r="L1036" s="20">
        <v>839</v>
      </c>
      <c r="M1036" s="22">
        <f t="shared" si="74"/>
        <v>839</v>
      </c>
    </row>
    <row r="1037" spans="2:13" ht="18.75" outlineLevel="2" x14ac:dyDescent="0.2">
      <c r="B1037" s="21" t="s">
        <v>1457</v>
      </c>
      <c r="C1037" s="15" t="s">
        <v>1244</v>
      </c>
      <c r="D1037" s="15" t="s">
        <v>1455</v>
      </c>
      <c r="E1037" s="15" t="s">
        <v>1031</v>
      </c>
      <c r="F1037" s="15" t="s">
        <v>2536</v>
      </c>
      <c r="G1037" s="16">
        <v>1</v>
      </c>
      <c r="H1037" s="17">
        <f t="shared" si="71"/>
        <v>75.246636771300444</v>
      </c>
      <c r="I1037" s="17">
        <f t="shared" si="72"/>
        <v>75.246636771300444</v>
      </c>
      <c r="J1037" s="18" t="s">
        <v>1454</v>
      </c>
      <c r="K1037" s="19" t="s">
        <v>1464</v>
      </c>
      <c r="L1037" s="20">
        <v>839</v>
      </c>
      <c r="M1037" s="22">
        <f t="shared" si="74"/>
        <v>839</v>
      </c>
    </row>
    <row r="1038" spans="2:13" ht="18.75" outlineLevel="2" x14ac:dyDescent="0.2">
      <c r="B1038" s="21" t="s">
        <v>1457</v>
      </c>
      <c r="C1038" s="15" t="s">
        <v>1244</v>
      </c>
      <c r="D1038" s="15" t="s">
        <v>1455</v>
      </c>
      <c r="E1038" s="15" t="s">
        <v>1031</v>
      </c>
      <c r="F1038" s="15" t="s">
        <v>2536</v>
      </c>
      <c r="G1038" s="16">
        <v>1</v>
      </c>
      <c r="H1038" s="17">
        <f t="shared" si="71"/>
        <v>75.246636771300444</v>
      </c>
      <c r="I1038" s="17">
        <f t="shared" si="72"/>
        <v>75.246636771300444</v>
      </c>
      <c r="J1038" s="18" t="s">
        <v>1454</v>
      </c>
      <c r="K1038" s="19" t="s">
        <v>1464</v>
      </c>
      <c r="L1038" s="20">
        <v>839</v>
      </c>
      <c r="M1038" s="22">
        <f t="shared" si="74"/>
        <v>839</v>
      </c>
    </row>
    <row r="1039" spans="2:13" ht="18.75" outlineLevel="2" x14ac:dyDescent="0.2">
      <c r="B1039" s="21" t="s">
        <v>1457</v>
      </c>
      <c r="C1039" s="15" t="s">
        <v>1244</v>
      </c>
      <c r="D1039" s="15" t="s">
        <v>1455</v>
      </c>
      <c r="E1039" s="15" t="s">
        <v>1031</v>
      </c>
      <c r="F1039" s="15" t="s">
        <v>2578</v>
      </c>
      <c r="G1039" s="16">
        <v>1</v>
      </c>
      <c r="H1039" s="17">
        <f t="shared" si="71"/>
        <v>75.246636771300444</v>
      </c>
      <c r="I1039" s="17">
        <f t="shared" si="72"/>
        <v>75.246636771300444</v>
      </c>
      <c r="J1039" s="18" t="s">
        <v>1454</v>
      </c>
      <c r="K1039" s="19" t="s">
        <v>1465</v>
      </c>
      <c r="L1039" s="20">
        <v>839</v>
      </c>
      <c r="M1039" s="22">
        <f t="shared" si="74"/>
        <v>839</v>
      </c>
    </row>
    <row r="1040" spans="2:13" ht="18.75" outlineLevel="2" x14ac:dyDescent="0.2">
      <c r="B1040" s="21" t="s">
        <v>1457</v>
      </c>
      <c r="C1040" s="15" t="s">
        <v>1244</v>
      </c>
      <c r="D1040" s="15" t="s">
        <v>1455</v>
      </c>
      <c r="E1040" s="15" t="s">
        <v>1031</v>
      </c>
      <c r="F1040" s="15" t="s">
        <v>2578</v>
      </c>
      <c r="G1040" s="16">
        <v>1</v>
      </c>
      <c r="H1040" s="17">
        <f t="shared" si="71"/>
        <v>75.246636771300444</v>
      </c>
      <c r="I1040" s="17">
        <f t="shared" si="72"/>
        <v>75.246636771300444</v>
      </c>
      <c r="J1040" s="18" t="s">
        <v>1454</v>
      </c>
      <c r="K1040" s="19" t="s">
        <v>1465</v>
      </c>
      <c r="L1040" s="20">
        <v>839</v>
      </c>
      <c r="M1040" s="22">
        <f t="shared" si="74"/>
        <v>839</v>
      </c>
    </row>
    <row r="1041" spans="2:13" ht="18.75" outlineLevel="2" x14ac:dyDescent="0.2">
      <c r="B1041" s="21" t="s">
        <v>1457</v>
      </c>
      <c r="C1041" s="15" t="s">
        <v>1244</v>
      </c>
      <c r="D1041" s="15" t="s">
        <v>1455</v>
      </c>
      <c r="E1041" s="15" t="s">
        <v>1031</v>
      </c>
      <c r="F1041" s="15" t="s">
        <v>2579</v>
      </c>
      <c r="G1041" s="16">
        <v>1</v>
      </c>
      <c r="H1041" s="17">
        <f t="shared" si="71"/>
        <v>75.246636771300444</v>
      </c>
      <c r="I1041" s="17">
        <f t="shared" si="72"/>
        <v>75.246636771300444</v>
      </c>
      <c r="J1041" s="18" t="s">
        <v>1454</v>
      </c>
      <c r="K1041" s="19" t="s">
        <v>1466</v>
      </c>
      <c r="L1041" s="20">
        <v>839</v>
      </c>
      <c r="M1041" s="22">
        <f t="shared" si="74"/>
        <v>839</v>
      </c>
    </row>
    <row r="1042" spans="2:13" ht="18.75" outlineLevel="2" x14ac:dyDescent="0.2">
      <c r="B1042" s="21" t="s">
        <v>1422</v>
      </c>
      <c r="C1042" s="15" t="s">
        <v>1244</v>
      </c>
      <c r="D1042" s="15" t="s">
        <v>1419</v>
      </c>
      <c r="E1042" s="15" t="s">
        <v>1031</v>
      </c>
      <c r="F1042" s="15" t="s">
        <v>1421</v>
      </c>
      <c r="G1042" s="16">
        <v>7</v>
      </c>
      <c r="H1042" s="17">
        <f t="shared" si="71"/>
        <v>51.928251121076229</v>
      </c>
      <c r="I1042" s="17">
        <f t="shared" si="72"/>
        <v>363.49775784753359</v>
      </c>
      <c r="J1042" s="18" t="s">
        <v>1418</v>
      </c>
      <c r="K1042" s="19" t="s">
        <v>1420</v>
      </c>
      <c r="L1042" s="20">
        <v>579</v>
      </c>
      <c r="M1042" s="22">
        <f t="shared" si="74"/>
        <v>4053</v>
      </c>
    </row>
    <row r="1043" spans="2:13" ht="18.75" outlineLevel="2" x14ac:dyDescent="0.2">
      <c r="B1043" s="21" t="s">
        <v>1422</v>
      </c>
      <c r="C1043" s="15" t="s">
        <v>1244</v>
      </c>
      <c r="D1043" s="15" t="s">
        <v>1419</v>
      </c>
      <c r="E1043" s="15" t="s">
        <v>1031</v>
      </c>
      <c r="F1043" s="15" t="s">
        <v>3064</v>
      </c>
      <c r="G1043" s="16">
        <v>24</v>
      </c>
      <c r="H1043" s="17">
        <f t="shared" si="71"/>
        <v>51.928251121076229</v>
      </c>
      <c r="I1043" s="17">
        <f t="shared" si="72"/>
        <v>1246.2780269058294</v>
      </c>
      <c r="J1043" s="18" t="s">
        <v>1418</v>
      </c>
      <c r="K1043" s="19" t="s">
        <v>1423</v>
      </c>
      <c r="L1043" s="20">
        <v>579</v>
      </c>
      <c r="M1043" s="22">
        <f t="shared" si="74"/>
        <v>13896</v>
      </c>
    </row>
    <row r="1044" spans="2:13" ht="18.75" outlineLevel="2" x14ac:dyDescent="0.2">
      <c r="B1044" s="21" t="s">
        <v>1422</v>
      </c>
      <c r="C1044" s="15" t="s">
        <v>1244</v>
      </c>
      <c r="D1044" s="15" t="s">
        <v>1419</v>
      </c>
      <c r="E1044" s="15" t="s">
        <v>1031</v>
      </c>
      <c r="F1044" s="15" t="s">
        <v>3066</v>
      </c>
      <c r="G1044" s="16">
        <v>52</v>
      </c>
      <c r="H1044" s="17">
        <f t="shared" si="71"/>
        <v>51.928251121076229</v>
      </c>
      <c r="I1044" s="17">
        <f t="shared" si="72"/>
        <v>2700.269058295964</v>
      </c>
      <c r="J1044" s="18" t="s">
        <v>1418</v>
      </c>
      <c r="K1044" s="19" t="s">
        <v>1424</v>
      </c>
      <c r="L1044" s="20">
        <v>579</v>
      </c>
      <c r="M1044" s="22">
        <f t="shared" si="74"/>
        <v>30108</v>
      </c>
    </row>
    <row r="1045" spans="2:13" ht="18.75" outlineLevel="2" x14ac:dyDescent="0.2">
      <c r="B1045" s="21" t="s">
        <v>1422</v>
      </c>
      <c r="C1045" s="15" t="s">
        <v>1244</v>
      </c>
      <c r="D1045" s="15" t="s">
        <v>1419</v>
      </c>
      <c r="E1045" s="15" t="s">
        <v>1031</v>
      </c>
      <c r="F1045" s="15" t="s">
        <v>3068</v>
      </c>
      <c r="G1045" s="16">
        <v>34</v>
      </c>
      <c r="H1045" s="17">
        <f t="shared" si="71"/>
        <v>51.928251121076229</v>
      </c>
      <c r="I1045" s="17">
        <f t="shared" si="72"/>
        <v>1765.5605381165917</v>
      </c>
      <c r="J1045" s="18" t="s">
        <v>1418</v>
      </c>
      <c r="K1045" s="19" t="s">
        <v>1425</v>
      </c>
      <c r="L1045" s="20">
        <v>579</v>
      </c>
      <c r="M1045" s="22">
        <f t="shared" si="74"/>
        <v>19686</v>
      </c>
    </row>
    <row r="1046" spans="2:13" ht="18.75" outlineLevel="2" x14ac:dyDescent="0.2">
      <c r="B1046" s="21" t="s">
        <v>1422</v>
      </c>
      <c r="C1046" s="15" t="s">
        <v>1244</v>
      </c>
      <c r="D1046" s="15" t="s">
        <v>1419</v>
      </c>
      <c r="E1046" s="15" t="s">
        <v>1031</v>
      </c>
      <c r="F1046" s="15" t="s">
        <v>3070</v>
      </c>
      <c r="G1046" s="16">
        <v>40</v>
      </c>
      <c r="H1046" s="17">
        <f t="shared" si="71"/>
        <v>51.928251121076229</v>
      </c>
      <c r="I1046" s="17">
        <f t="shared" si="72"/>
        <v>2077.1300448430493</v>
      </c>
      <c r="J1046" s="18" t="s">
        <v>1418</v>
      </c>
      <c r="K1046" s="19" t="s">
        <v>1426</v>
      </c>
      <c r="L1046" s="20">
        <v>579</v>
      </c>
      <c r="M1046" s="22">
        <f t="shared" si="74"/>
        <v>23160</v>
      </c>
    </row>
    <row r="1047" spans="2:13" ht="18.75" outlineLevel="2" x14ac:dyDescent="0.2">
      <c r="B1047" s="21" t="s">
        <v>1422</v>
      </c>
      <c r="C1047" s="15" t="s">
        <v>1244</v>
      </c>
      <c r="D1047" s="15" t="s">
        <v>1419</v>
      </c>
      <c r="E1047" s="15" t="s">
        <v>1031</v>
      </c>
      <c r="F1047" s="15" t="s">
        <v>3071</v>
      </c>
      <c r="G1047" s="16">
        <v>24</v>
      </c>
      <c r="H1047" s="17">
        <f t="shared" si="71"/>
        <v>51.928251121076229</v>
      </c>
      <c r="I1047" s="17">
        <f t="shared" si="72"/>
        <v>1246.2780269058294</v>
      </c>
      <c r="J1047" s="18" t="s">
        <v>1418</v>
      </c>
      <c r="K1047" s="19" t="s">
        <v>1427</v>
      </c>
      <c r="L1047" s="20">
        <v>579</v>
      </c>
      <c r="M1047" s="22">
        <f t="shared" si="74"/>
        <v>13896</v>
      </c>
    </row>
    <row r="1048" spans="2:13" ht="18.75" outlineLevel="2" x14ac:dyDescent="0.2">
      <c r="B1048" s="21" t="s">
        <v>1422</v>
      </c>
      <c r="C1048" s="15" t="s">
        <v>1244</v>
      </c>
      <c r="D1048" s="15" t="s">
        <v>1419</v>
      </c>
      <c r="E1048" s="15" t="s">
        <v>1031</v>
      </c>
      <c r="F1048" s="15" t="s">
        <v>3072</v>
      </c>
      <c r="G1048" s="16">
        <v>12</v>
      </c>
      <c r="H1048" s="17">
        <f t="shared" si="71"/>
        <v>51.928251121076229</v>
      </c>
      <c r="I1048" s="17">
        <f t="shared" si="72"/>
        <v>623.1390134529147</v>
      </c>
      <c r="J1048" s="18" t="s">
        <v>1418</v>
      </c>
      <c r="K1048" s="19" t="s">
        <v>1428</v>
      </c>
      <c r="L1048" s="20">
        <v>579</v>
      </c>
      <c r="M1048" s="22">
        <f t="shared" si="74"/>
        <v>6948</v>
      </c>
    </row>
    <row r="1049" spans="2:13" ht="18.75" outlineLevel="2" x14ac:dyDescent="0.2">
      <c r="B1049" s="21" t="s">
        <v>1422</v>
      </c>
      <c r="C1049" s="15" t="s">
        <v>1244</v>
      </c>
      <c r="D1049" s="15" t="s">
        <v>1419</v>
      </c>
      <c r="E1049" s="15" t="s">
        <v>1031</v>
      </c>
      <c r="F1049" s="15" t="s">
        <v>3073</v>
      </c>
      <c r="G1049" s="16">
        <v>8</v>
      </c>
      <c r="H1049" s="17">
        <f t="shared" si="71"/>
        <v>51.928251121076229</v>
      </c>
      <c r="I1049" s="17">
        <f t="shared" si="72"/>
        <v>415.42600896860984</v>
      </c>
      <c r="J1049" s="18" t="s">
        <v>1418</v>
      </c>
      <c r="K1049" s="19" t="s">
        <v>1429</v>
      </c>
      <c r="L1049" s="20">
        <v>579</v>
      </c>
      <c r="M1049" s="22">
        <f t="shared" si="74"/>
        <v>4632</v>
      </c>
    </row>
    <row r="1050" spans="2:13" ht="18.75" outlineLevel="2" x14ac:dyDescent="0.2">
      <c r="B1050" s="21" t="s">
        <v>1422</v>
      </c>
      <c r="C1050" s="15" t="s">
        <v>1244</v>
      </c>
      <c r="D1050" s="15" t="s">
        <v>1419</v>
      </c>
      <c r="E1050" s="15" t="s">
        <v>1031</v>
      </c>
      <c r="F1050" s="15" t="s">
        <v>3109</v>
      </c>
      <c r="G1050" s="16">
        <v>2</v>
      </c>
      <c r="H1050" s="17">
        <f t="shared" si="71"/>
        <v>51.928251121076229</v>
      </c>
      <c r="I1050" s="17">
        <f t="shared" si="72"/>
        <v>103.85650224215246</v>
      </c>
      <c r="J1050" s="18" t="s">
        <v>1418</v>
      </c>
      <c r="K1050" s="19" t="s">
        <v>1430</v>
      </c>
      <c r="L1050" s="20">
        <v>579</v>
      </c>
      <c r="M1050" s="22">
        <f t="shared" si="74"/>
        <v>1158</v>
      </c>
    </row>
    <row r="1051" spans="2:13" ht="18.75" outlineLevel="2" x14ac:dyDescent="0.2">
      <c r="B1051" s="21" t="s">
        <v>1422</v>
      </c>
      <c r="C1051" s="15" t="s">
        <v>1244</v>
      </c>
      <c r="D1051" s="15" t="s">
        <v>1419</v>
      </c>
      <c r="E1051" s="15" t="s">
        <v>1031</v>
      </c>
      <c r="F1051" s="15" t="s">
        <v>2571</v>
      </c>
      <c r="G1051" s="16">
        <v>3</v>
      </c>
      <c r="H1051" s="17">
        <f t="shared" si="71"/>
        <v>51.928251121076229</v>
      </c>
      <c r="I1051" s="17">
        <f t="shared" si="72"/>
        <v>155.78475336322867</v>
      </c>
      <c r="J1051" s="18" t="s">
        <v>1418</v>
      </c>
      <c r="K1051" s="19" t="s">
        <v>1431</v>
      </c>
      <c r="L1051" s="20">
        <v>579</v>
      </c>
      <c r="M1051" s="22">
        <f t="shared" si="74"/>
        <v>1737</v>
      </c>
    </row>
    <row r="1052" spans="2:13" ht="18.75" outlineLevel="2" x14ac:dyDescent="0.2">
      <c r="B1052" s="21" t="s">
        <v>1422</v>
      </c>
      <c r="C1052" s="15" t="s">
        <v>1244</v>
      </c>
      <c r="D1052" s="15" t="s">
        <v>1419</v>
      </c>
      <c r="E1052" s="15" t="s">
        <v>1031</v>
      </c>
      <c r="F1052" s="15" t="s">
        <v>2534</v>
      </c>
      <c r="G1052" s="16">
        <v>3</v>
      </c>
      <c r="H1052" s="17">
        <f t="shared" si="71"/>
        <v>51.928251121076229</v>
      </c>
      <c r="I1052" s="17">
        <f t="shared" si="72"/>
        <v>155.78475336322867</v>
      </c>
      <c r="J1052" s="18" t="s">
        <v>1418</v>
      </c>
      <c r="K1052" s="19" t="s">
        <v>1432</v>
      </c>
      <c r="L1052" s="20">
        <v>579</v>
      </c>
      <c r="M1052" s="22">
        <f t="shared" si="74"/>
        <v>1737</v>
      </c>
    </row>
    <row r="1053" spans="2:13" ht="18.75" outlineLevel="2" x14ac:dyDescent="0.2">
      <c r="B1053" s="21" t="s">
        <v>1436</v>
      </c>
      <c r="C1053" s="15" t="s">
        <v>1244</v>
      </c>
      <c r="D1053" s="15" t="s">
        <v>1434</v>
      </c>
      <c r="E1053" s="15" t="s">
        <v>1031</v>
      </c>
      <c r="F1053" s="15" t="s">
        <v>1421</v>
      </c>
      <c r="G1053" s="16">
        <v>4</v>
      </c>
      <c r="H1053" s="17">
        <f t="shared" si="71"/>
        <v>51.928251121076229</v>
      </c>
      <c r="I1053" s="17">
        <f t="shared" si="72"/>
        <v>207.71300448430492</v>
      </c>
      <c r="J1053" s="18" t="s">
        <v>1433</v>
      </c>
      <c r="K1053" s="19" t="s">
        <v>1435</v>
      </c>
      <c r="L1053" s="20">
        <v>579</v>
      </c>
      <c r="M1053" s="22">
        <f t="shared" si="74"/>
        <v>2316</v>
      </c>
    </row>
    <row r="1054" spans="2:13" ht="18.75" outlineLevel="2" x14ac:dyDescent="0.2">
      <c r="B1054" s="21" t="s">
        <v>1436</v>
      </c>
      <c r="C1054" s="15" t="s">
        <v>1244</v>
      </c>
      <c r="D1054" s="15" t="s">
        <v>1434</v>
      </c>
      <c r="E1054" s="15" t="s">
        <v>1031</v>
      </c>
      <c r="F1054" s="15" t="s">
        <v>3064</v>
      </c>
      <c r="G1054" s="16">
        <v>13</v>
      </c>
      <c r="H1054" s="17">
        <f t="shared" si="71"/>
        <v>51.928251121076229</v>
      </c>
      <c r="I1054" s="17">
        <f t="shared" si="72"/>
        <v>675.067264573991</v>
      </c>
      <c r="J1054" s="18" t="s">
        <v>1433</v>
      </c>
      <c r="K1054" s="19" t="s">
        <v>1437</v>
      </c>
      <c r="L1054" s="20">
        <v>579</v>
      </c>
      <c r="M1054" s="22">
        <f t="shared" si="74"/>
        <v>7527</v>
      </c>
    </row>
    <row r="1055" spans="2:13" ht="18.75" outlineLevel="2" x14ac:dyDescent="0.2">
      <c r="B1055" s="21" t="s">
        <v>1436</v>
      </c>
      <c r="C1055" s="15" t="s">
        <v>1244</v>
      </c>
      <c r="D1055" s="15" t="s">
        <v>1434</v>
      </c>
      <c r="E1055" s="15" t="s">
        <v>1031</v>
      </c>
      <c r="F1055" s="15" t="s">
        <v>3066</v>
      </c>
      <c r="G1055" s="16">
        <v>22</v>
      </c>
      <c r="H1055" s="17">
        <f t="shared" si="71"/>
        <v>51.928251121076229</v>
      </c>
      <c r="I1055" s="17">
        <f t="shared" si="72"/>
        <v>1142.421524663677</v>
      </c>
      <c r="J1055" s="18" t="s">
        <v>1433</v>
      </c>
      <c r="K1055" s="19" t="s">
        <v>1438</v>
      </c>
      <c r="L1055" s="20">
        <v>579</v>
      </c>
      <c r="M1055" s="22">
        <f t="shared" si="74"/>
        <v>12738</v>
      </c>
    </row>
    <row r="1056" spans="2:13" ht="18.75" outlineLevel="2" x14ac:dyDescent="0.2">
      <c r="B1056" s="21" t="s">
        <v>1436</v>
      </c>
      <c r="C1056" s="15" t="s">
        <v>1244</v>
      </c>
      <c r="D1056" s="15" t="s">
        <v>1434</v>
      </c>
      <c r="E1056" s="15" t="s">
        <v>1031</v>
      </c>
      <c r="F1056" s="15" t="s">
        <v>3068</v>
      </c>
      <c r="G1056" s="16">
        <v>22</v>
      </c>
      <c r="H1056" s="17">
        <f t="shared" si="71"/>
        <v>51.928251121076229</v>
      </c>
      <c r="I1056" s="17">
        <f t="shared" si="72"/>
        <v>1142.421524663677</v>
      </c>
      <c r="J1056" s="18" t="s">
        <v>1433</v>
      </c>
      <c r="K1056" s="19" t="s">
        <v>1439</v>
      </c>
      <c r="L1056" s="20">
        <v>579</v>
      </c>
      <c r="M1056" s="22">
        <f t="shared" si="74"/>
        <v>12738</v>
      </c>
    </row>
    <row r="1057" spans="2:13" ht="18.75" outlineLevel="2" x14ac:dyDescent="0.2">
      <c r="B1057" s="21" t="s">
        <v>1436</v>
      </c>
      <c r="C1057" s="15" t="s">
        <v>1244</v>
      </c>
      <c r="D1057" s="15" t="s">
        <v>1434</v>
      </c>
      <c r="E1057" s="15" t="s">
        <v>1031</v>
      </c>
      <c r="F1057" s="15" t="s">
        <v>3070</v>
      </c>
      <c r="G1057" s="16">
        <v>21</v>
      </c>
      <c r="H1057" s="17">
        <f t="shared" si="71"/>
        <v>51.928251121076229</v>
      </c>
      <c r="I1057" s="17">
        <f t="shared" si="72"/>
        <v>1090.4932735426007</v>
      </c>
      <c r="J1057" s="18" t="s">
        <v>1433</v>
      </c>
      <c r="K1057" s="19" t="s">
        <v>1440</v>
      </c>
      <c r="L1057" s="20">
        <v>579</v>
      </c>
      <c r="M1057" s="22">
        <f t="shared" si="74"/>
        <v>12159</v>
      </c>
    </row>
    <row r="1058" spans="2:13" ht="18.75" outlineLevel="2" x14ac:dyDescent="0.2">
      <c r="B1058" s="21" t="s">
        <v>1436</v>
      </c>
      <c r="C1058" s="15" t="s">
        <v>1244</v>
      </c>
      <c r="D1058" s="15" t="s">
        <v>1434</v>
      </c>
      <c r="E1058" s="15" t="s">
        <v>1031</v>
      </c>
      <c r="F1058" s="15" t="s">
        <v>3071</v>
      </c>
      <c r="G1058" s="16">
        <v>13</v>
      </c>
      <c r="H1058" s="17">
        <f t="shared" si="71"/>
        <v>51.928251121076229</v>
      </c>
      <c r="I1058" s="17">
        <f t="shared" si="72"/>
        <v>675.067264573991</v>
      </c>
      <c r="J1058" s="18" t="s">
        <v>1433</v>
      </c>
      <c r="K1058" s="19" t="s">
        <v>1441</v>
      </c>
      <c r="L1058" s="20">
        <v>579</v>
      </c>
      <c r="M1058" s="22">
        <f t="shared" si="74"/>
        <v>7527</v>
      </c>
    </row>
    <row r="1059" spans="2:13" ht="18.75" outlineLevel="2" x14ac:dyDescent="0.2">
      <c r="B1059" s="21" t="s">
        <v>1436</v>
      </c>
      <c r="C1059" s="15" t="s">
        <v>1244</v>
      </c>
      <c r="D1059" s="15" t="s">
        <v>1434</v>
      </c>
      <c r="E1059" s="15" t="s">
        <v>1031</v>
      </c>
      <c r="F1059" s="15" t="s">
        <v>3072</v>
      </c>
      <c r="G1059" s="16">
        <v>8</v>
      </c>
      <c r="H1059" s="17">
        <f t="shared" si="71"/>
        <v>51.928251121076229</v>
      </c>
      <c r="I1059" s="17">
        <f t="shared" si="72"/>
        <v>415.42600896860984</v>
      </c>
      <c r="J1059" s="18" t="s">
        <v>1433</v>
      </c>
      <c r="K1059" s="19" t="s">
        <v>1442</v>
      </c>
      <c r="L1059" s="20">
        <v>579</v>
      </c>
      <c r="M1059" s="22">
        <f t="shared" si="74"/>
        <v>4632</v>
      </c>
    </row>
    <row r="1060" spans="2:13" ht="18.75" outlineLevel="2" x14ac:dyDescent="0.2">
      <c r="B1060" s="21" t="s">
        <v>1436</v>
      </c>
      <c r="C1060" s="15" t="s">
        <v>1244</v>
      </c>
      <c r="D1060" s="15" t="s">
        <v>1434</v>
      </c>
      <c r="E1060" s="15" t="s">
        <v>1031</v>
      </c>
      <c r="F1060" s="15" t="s">
        <v>3073</v>
      </c>
      <c r="G1060" s="16">
        <v>4</v>
      </c>
      <c r="H1060" s="17">
        <f t="shared" si="71"/>
        <v>51.928251121076229</v>
      </c>
      <c r="I1060" s="17">
        <f t="shared" si="72"/>
        <v>207.71300448430492</v>
      </c>
      <c r="J1060" s="18" t="s">
        <v>1433</v>
      </c>
      <c r="K1060" s="19" t="s">
        <v>1443</v>
      </c>
      <c r="L1060" s="20">
        <v>579</v>
      </c>
      <c r="M1060" s="22">
        <f t="shared" si="74"/>
        <v>2316</v>
      </c>
    </row>
    <row r="1061" spans="2:13" ht="18.75" outlineLevel="2" x14ac:dyDescent="0.2">
      <c r="B1061" s="21" t="s">
        <v>1436</v>
      </c>
      <c r="C1061" s="15" t="s">
        <v>1244</v>
      </c>
      <c r="D1061" s="15" t="s">
        <v>1434</v>
      </c>
      <c r="E1061" s="15" t="s">
        <v>1031</v>
      </c>
      <c r="F1061" s="15" t="s">
        <v>3109</v>
      </c>
      <c r="G1061" s="16">
        <v>1</v>
      </c>
      <c r="H1061" s="17">
        <f t="shared" ref="H1061:H1126" si="75">L1061/11.15</f>
        <v>51.928251121076229</v>
      </c>
      <c r="I1061" s="17">
        <f t="shared" ref="I1061:I1126" si="76">G1061*H1061</f>
        <v>51.928251121076229</v>
      </c>
      <c r="J1061" s="18" t="s">
        <v>1433</v>
      </c>
      <c r="K1061" s="19" t="s">
        <v>1444</v>
      </c>
      <c r="L1061" s="20">
        <v>579</v>
      </c>
      <c r="M1061" s="22">
        <f t="shared" si="74"/>
        <v>579</v>
      </c>
    </row>
    <row r="1062" spans="2:13" ht="18.75" outlineLevel="2" x14ac:dyDescent="0.2">
      <c r="B1062" s="21" t="s">
        <v>1436</v>
      </c>
      <c r="C1062" s="15" t="s">
        <v>1244</v>
      </c>
      <c r="D1062" s="15" t="s">
        <v>1434</v>
      </c>
      <c r="E1062" s="15" t="s">
        <v>1031</v>
      </c>
      <c r="F1062" s="15" t="s">
        <v>2571</v>
      </c>
      <c r="G1062" s="16">
        <v>1</v>
      </c>
      <c r="H1062" s="17">
        <f t="shared" si="75"/>
        <v>51.928251121076229</v>
      </c>
      <c r="I1062" s="17">
        <f t="shared" si="76"/>
        <v>51.928251121076229</v>
      </c>
      <c r="J1062" s="18" t="s">
        <v>1433</v>
      </c>
      <c r="K1062" s="19" t="s">
        <v>1445</v>
      </c>
      <c r="L1062" s="20">
        <v>579</v>
      </c>
      <c r="M1062" s="22">
        <f t="shared" si="74"/>
        <v>579</v>
      </c>
    </row>
    <row r="1063" spans="2:13" ht="18.75" outlineLevel="2" x14ac:dyDescent="0.2">
      <c r="B1063" s="21" t="s">
        <v>1436</v>
      </c>
      <c r="C1063" s="15" t="s">
        <v>1244</v>
      </c>
      <c r="D1063" s="15" t="s">
        <v>1434</v>
      </c>
      <c r="E1063" s="15" t="s">
        <v>1031</v>
      </c>
      <c r="F1063" s="15" t="s">
        <v>2534</v>
      </c>
      <c r="G1063" s="16">
        <v>2</v>
      </c>
      <c r="H1063" s="17">
        <f t="shared" si="75"/>
        <v>51.928251121076229</v>
      </c>
      <c r="I1063" s="17">
        <f t="shared" si="76"/>
        <v>103.85650224215246</v>
      </c>
      <c r="J1063" s="18" t="s">
        <v>1433</v>
      </c>
      <c r="K1063" s="19" t="s">
        <v>1446</v>
      </c>
      <c r="L1063" s="20">
        <v>579</v>
      </c>
      <c r="M1063" s="22">
        <f t="shared" si="74"/>
        <v>1158</v>
      </c>
    </row>
    <row r="1064" spans="2:13" ht="18.75" outlineLevel="2" x14ac:dyDescent="0.2">
      <c r="B1064" s="21" t="s">
        <v>1291</v>
      </c>
      <c r="C1064" s="15" t="s">
        <v>1244</v>
      </c>
      <c r="D1064" s="15" t="s">
        <v>1289</v>
      </c>
      <c r="E1064" s="15" t="s">
        <v>1032</v>
      </c>
      <c r="F1064" s="15" t="s">
        <v>3068</v>
      </c>
      <c r="G1064" s="16">
        <v>4</v>
      </c>
      <c r="H1064" s="17">
        <f t="shared" si="75"/>
        <v>78.834080717488789</v>
      </c>
      <c r="I1064" s="17">
        <f t="shared" si="76"/>
        <v>315.33632286995515</v>
      </c>
      <c r="J1064" s="18" t="s">
        <v>1288</v>
      </c>
      <c r="K1064" s="19" t="s">
        <v>1290</v>
      </c>
      <c r="L1064" s="20">
        <v>879</v>
      </c>
      <c r="M1064" s="22">
        <f t="shared" ref="M1064:M1074" si="77">L1064*G1064</f>
        <v>3516</v>
      </c>
    </row>
    <row r="1065" spans="2:13" ht="18.75" outlineLevel="2" x14ac:dyDescent="0.2">
      <c r="B1065" s="21" t="s">
        <v>1291</v>
      </c>
      <c r="C1065" s="15" t="s">
        <v>1244</v>
      </c>
      <c r="D1065" s="15" t="s">
        <v>1289</v>
      </c>
      <c r="E1065" s="15" t="s">
        <v>1032</v>
      </c>
      <c r="F1065" s="15" t="s">
        <v>3070</v>
      </c>
      <c r="G1065" s="16">
        <v>55</v>
      </c>
      <c r="H1065" s="17">
        <f t="shared" si="75"/>
        <v>78.834080717488789</v>
      </c>
      <c r="I1065" s="17">
        <f t="shared" si="76"/>
        <v>4335.8744394618834</v>
      </c>
      <c r="J1065" s="18" t="s">
        <v>1288</v>
      </c>
      <c r="K1065" s="19" t="s">
        <v>1292</v>
      </c>
      <c r="L1065" s="20">
        <v>879</v>
      </c>
      <c r="M1065" s="22">
        <f t="shared" si="77"/>
        <v>48345</v>
      </c>
    </row>
    <row r="1066" spans="2:13" ht="18.75" outlineLevel="2" x14ac:dyDescent="0.2">
      <c r="B1066" s="21" t="s">
        <v>1291</v>
      </c>
      <c r="C1066" s="15" t="s">
        <v>1244</v>
      </c>
      <c r="D1066" s="15" t="s">
        <v>1289</v>
      </c>
      <c r="E1066" s="15" t="s">
        <v>1032</v>
      </c>
      <c r="F1066" s="15" t="s">
        <v>3071</v>
      </c>
      <c r="G1066" s="16">
        <v>65</v>
      </c>
      <c r="H1066" s="17">
        <f t="shared" si="75"/>
        <v>78.834080717488789</v>
      </c>
      <c r="I1066" s="17">
        <f t="shared" si="76"/>
        <v>5124.2152466367716</v>
      </c>
      <c r="J1066" s="18" t="s">
        <v>1288</v>
      </c>
      <c r="K1066" s="19" t="s">
        <v>1293</v>
      </c>
      <c r="L1066" s="20">
        <v>879</v>
      </c>
      <c r="M1066" s="22">
        <f t="shared" si="77"/>
        <v>57135</v>
      </c>
    </row>
    <row r="1067" spans="2:13" ht="18.75" outlineLevel="2" x14ac:dyDescent="0.2">
      <c r="B1067" s="21" t="s">
        <v>1291</v>
      </c>
      <c r="C1067" s="15" t="s">
        <v>1244</v>
      </c>
      <c r="D1067" s="15" t="s">
        <v>1289</v>
      </c>
      <c r="E1067" s="15" t="s">
        <v>1032</v>
      </c>
      <c r="F1067" s="15" t="s">
        <v>3072</v>
      </c>
      <c r="G1067" s="16">
        <v>35</v>
      </c>
      <c r="H1067" s="17">
        <f t="shared" si="75"/>
        <v>78.834080717488789</v>
      </c>
      <c r="I1067" s="17">
        <f t="shared" si="76"/>
        <v>2759.1928251121076</v>
      </c>
      <c r="J1067" s="18" t="s">
        <v>1288</v>
      </c>
      <c r="K1067" s="19" t="s">
        <v>1294</v>
      </c>
      <c r="L1067" s="20">
        <v>879</v>
      </c>
      <c r="M1067" s="22">
        <f t="shared" si="77"/>
        <v>30765</v>
      </c>
    </row>
    <row r="1068" spans="2:13" ht="18.75" outlineLevel="2" x14ac:dyDescent="0.2">
      <c r="B1068" s="21" t="s">
        <v>1298</v>
      </c>
      <c r="C1068" s="15" t="s">
        <v>1244</v>
      </c>
      <c r="D1068" s="15" t="s">
        <v>1296</v>
      </c>
      <c r="E1068" s="15" t="s">
        <v>1032</v>
      </c>
      <c r="F1068" s="15" t="s">
        <v>3070</v>
      </c>
      <c r="G1068" s="16">
        <v>50</v>
      </c>
      <c r="H1068" s="17">
        <f t="shared" si="75"/>
        <v>78.834080717488789</v>
      </c>
      <c r="I1068" s="17">
        <f t="shared" si="76"/>
        <v>3941.7040358744393</v>
      </c>
      <c r="J1068" s="18" t="s">
        <v>1295</v>
      </c>
      <c r="K1068" s="19" t="s">
        <v>1297</v>
      </c>
      <c r="L1068" s="20">
        <v>879</v>
      </c>
      <c r="M1068" s="22">
        <f t="shared" si="77"/>
        <v>43950</v>
      </c>
    </row>
    <row r="1069" spans="2:13" ht="18.75" outlineLevel="2" x14ac:dyDescent="0.2">
      <c r="B1069" s="21" t="s">
        <v>1298</v>
      </c>
      <c r="C1069" s="15" t="s">
        <v>1244</v>
      </c>
      <c r="D1069" s="15" t="s">
        <v>1296</v>
      </c>
      <c r="E1069" s="15" t="s">
        <v>1032</v>
      </c>
      <c r="F1069" s="15" t="s">
        <v>3071</v>
      </c>
      <c r="G1069" s="16">
        <v>72</v>
      </c>
      <c r="H1069" s="17">
        <f t="shared" si="75"/>
        <v>78.834080717488789</v>
      </c>
      <c r="I1069" s="17">
        <f t="shared" si="76"/>
        <v>5676.0538116591924</v>
      </c>
      <c r="J1069" s="18" t="s">
        <v>1295</v>
      </c>
      <c r="K1069" s="19" t="s">
        <v>1299</v>
      </c>
      <c r="L1069" s="20">
        <v>879</v>
      </c>
      <c r="M1069" s="22">
        <f t="shared" si="77"/>
        <v>63288</v>
      </c>
    </row>
    <row r="1070" spans="2:13" ht="18.75" outlineLevel="2" x14ac:dyDescent="0.2">
      <c r="B1070" s="21" t="s">
        <v>1298</v>
      </c>
      <c r="C1070" s="15" t="s">
        <v>1244</v>
      </c>
      <c r="D1070" s="15" t="s">
        <v>1296</v>
      </c>
      <c r="E1070" s="15" t="s">
        <v>1032</v>
      </c>
      <c r="F1070" s="15" t="s">
        <v>3072</v>
      </c>
      <c r="G1070" s="16">
        <v>66</v>
      </c>
      <c r="H1070" s="17">
        <f t="shared" si="75"/>
        <v>78.834080717488789</v>
      </c>
      <c r="I1070" s="17">
        <f t="shared" si="76"/>
        <v>5203.0493273542597</v>
      </c>
      <c r="J1070" s="18" t="s">
        <v>1295</v>
      </c>
      <c r="K1070" s="19" t="s">
        <v>1300</v>
      </c>
      <c r="L1070" s="20">
        <v>879</v>
      </c>
      <c r="M1070" s="22">
        <f t="shared" si="77"/>
        <v>58014</v>
      </c>
    </row>
    <row r="1071" spans="2:13" ht="18.75" outlineLevel="2" x14ac:dyDescent="0.2">
      <c r="B1071" s="21" t="s">
        <v>1345</v>
      </c>
      <c r="C1071" s="15" t="s">
        <v>1244</v>
      </c>
      <c r="D1071" s="15" t="s">
        <v>1343</v>
      </c>
      <c r="E1071" s="15" t="s">
        <v>1032</v>
      </c>
      <c r="F1071" s="15" t="s">
        <v>3068</v>
      </c>
      <c r="G1071" s="16">
        <v>89</v>
      </c>
      <c r="H1071" s="17">
        <f t="shared" si="75"/>
        <v>94.977578475336315</v>
      </c>
      <c r="I1071" s="17">
        <f t="shared" si="76"/>
        <v>8453.0044843049327</v>
      </c>
      <c r="J1071" s="18" t="s">
        <v>1342</v>
      </c>
      <c r="K1071" s="19" t="s">
        <v>1344</v>
      </c>
      <c r="L1071" s="20">
        <v>1059</v>
      </c>
      <c r="M1071" s="22">
        <f t="shared" si="77"/>
        <v>94251</v>
      </c>
    </row>
    <row r="1072" spans="2:13" ht="18.75" outlineLevel="2" x14ac:dyDescent="0.2">
      <c r="B1072" s="21" t="s">
        <v>1349</v>
      </c>
      <c r="C1072" s="15" t="s">
        <v>1244</v>
      </c>
      <c r="D1072" s="15" t="s">
        <v>1347</v>
      </c>
      <c r="E1072" s="15" t="s">
        <v>1032</v>
      </c>
      <c r="F1072" s="15" t="s">
        <v>3068</v>
      </c>
      <c r="G1072" s="16">
        <v>70</v>
      </c>
      <c r="H1072" s="17">
        <f t="shared" si="75"/>
        <v>80.717488789237663</v>
      </c>
      <c r="I1072" s="17">
        <f t="shared" si="76"/>
        <v>5650.224215246636</v>
      </c>
      <c r="J1072" s="18" t="s">
        <v>1346</v>
      </c>
      <c r="K1072" s="19" t="s">
        <v>1348</v>
      </c>
      <c r="L1072" s="20">
        <v>900</v>
      </c>
      <c r="M1072" s="22">
        <f t="shared" si="77"/>
        <v>63000</v>
      </c>
    </row>
    <row r="1073" spans="2:13" ht="18.75" outlineLevel="2" x14ac:dyDescent="0.2">
      <c r="B1073" s="21" t="s">
        <v>1349</v>
      </c>
      <c r="C1073" s="15" t="s">
        <v>1244</v>
      </c>
      <c r="D1073" s="15" t="s">
        <v>1347</v>
      </c>
      <c r="E1073" s="15" t="s">
        <v>1032</v>
      </c>
      <c r="F1073" s="15" t="s">
        <v>3070</v>
      </c>
      <c r="G1073" s="16">
        <v>28</v>
      </c>
      <c r="H1073" s="17">
        <f t="shared" si="75"/>
        <v>80.717488789237663</v>
      </c>
      <c r="I1073" s="17">
        <f t="shared" si="76"/>
        <v>2260.0896860986545</v>
      </c>
      <c r="J1073" s="18" t="s">
        <v>1346</v>
      </c>
      <c r="K1073" s="19" t="s">
        <v>1350</v>
      </c>
      <c r="L1073" s="20">
        <v>900</v>
      </c>
      <c r="M1073" s="22">
        <f t="shared" si="77"/>
        <v>25200</v>
      </c>
    </row>
    <row r="1074" spans="2:13" ht="19.5" outlineLevel="2" thickBot="1" x14ac:dyDescent="0.25">
      <c r="B1074" s="21" t="s">
        <v>1349</v>
      </c>
      <c r="C1074" s="15" t="s">
        <v>1244</v>
      </c>
      <c r="D1074" s="15" t="s">
        <v>1347</v>
      </c>
      <c r="E1074" s="15" t="s">
        <v>1032</v>
      </c>
      <c r="F1074" s="15" t="s">
        <v>3071</v>
      </c>
      <c r="G1074" s="16">
        <v>1</v>
      </c>
      <c r="H1074" s="17">
        <f t="shared" si="75"/>
        <v>80.717488789237663</v>
      </c>
      <c r="I1074" s="17">
        <f t="shared" si="76"/>
        <v>80.717488789237663</v>
      </c>
      <c r="J1074" s="18" t="s">
        <v>1346</v>
      </c>
      <c r="K1074" s="19" t="s">
        <v>1351</v>
      </c>
      <c r="L1074" s="20">
        <v>900</v>
      </c>
      <c r="M1074" s="22">
        <f t="shared" si="77"/>
        <v>900</v>
      </c>
    </row>
    <row r="1075" spans="2:13" ht="27" customHeight="1" outlineLevel="1" thickBot="1" x14ac:dyDescent="0.25">
      <c r="B1075" s="46"/>
      <c r="C1075" s="47" t="s">
        <v>1087</v>
      </c>
      <c r="D1075" s="48"/>
      <c r="E1075" s="48"/>
      <c r="F1075" s="49"/>
      <c r="G1075" s="58">
        <f>SUBTOTAL(9,G904:G1074)</f>
        <v>7040</v>
      </c>
      <c r="H1075" s="65">
        <f>I1075/G1075</f>
        <v>104.50217845495315</v>
      </c>
      <c r="I1075" s="59">
        <f>SUBTOTAL(9,I904:I1074)</f>
        <v>735695.33632287022</v>
      </c>
      <c r="J1075" s="54"/>
      <c r="K1075" s="55"/>
      <c r="L1075" s="56"/>
      <c r="M1075" s="57"/>
    </row>
    <row r="1076" spans="2:13" ht="18.75" outlineLevel="2" x14ac:dyDescent="0.2">
      <c r="B1076" s="21" t="s">
        <v>1505</v>
      </c>
      <c r="C1076" s="15" t="s">
        <v>1501</v>
      </c>
      <c r="D1076" s="15" t="s">
        <v>1503</v>
      </c>
      <c r="E1076" s="15" t="s">
        <v>1024</v>
      </c>
      <c r="F1076" s="15" t="s">
        <v>2575</v>
      </c>
      <c r="G1076" s="16">
        <v>33</v>
      </c>
      <c r="H1076" s="17">
        <f t="shared" si="75"/>
        <v>94.977578475336315</v>
      </c>
      <c r="I1076" s="17">
        <f t="shared" si="76"/>
        <v>3134.2600896860986</v>
      </c>
      <c r="J1076" s="18" t="s">
        <v>1502</v>
      </c>
      <c r="K1076" s="19" t="s">
        <v>1504</v>
      </c>
      <c r="L1076" s="20">
        <v>1059</v>
      </c>
      <c r="M1076" s="22">
        <f t="shared" ref="M1076:M1110" si="78">L1076*G1076</f>
        <v>34947</v>
      </c>
    </row>
    <row r="1077" spans="2:13" ht="18.75" outlineLevel="2" x14ac:dyDescent="0.2">
      <c r="B1077" s="21" t="s">
        <v>1505</v>
      </c>
      <c r="C1077" s="15" t="s">
        <v>1501</v>
      </c>
      <c r="D1077" s="15" t="s">
        <v>1503</v>
      </c>
      <c r="E1077" s="15" t="s">
        <v>1024</v>
      </c>
      <c r="F1077" s="15" t="s">
        <v>2536</v>
      </c>
      <c r="G1077" s="16">
        <v>26</v>
      </c>
      <c r="H1077" s="17">
        <f t="shared" si="75"/>
        <v>94.977578475336315</v>
      </c>
      <c r="I1077" s="17">
        <f t="shared" si="76"/>
        <v>2469.4170403587441</v>
      </c>
      <c r="J1077" s="18" t="s">
        <v>1502</v>
      </c>
      <c r="K1077" s="19" t="s">
        <v>1506</v>
      </c>
      <c r="L1077" s="20">
        <v>1059</v>
      </c>
      <c r="M1077" s="22">
        <f t="shared" si="78"/>
        <v>27534</v>
      </c>
    </row>
    <row r="1078" spans="2:13" ht="18.75" outlineLevel="2" x14ac:dyDescent="0.2">
      <c r="B1078" s="21" t="s">
        <v>1505</v>
      </c>
      <c r="C1078" s="15" t="s">
        <v>1501</v>
      </c>
      <c r="D1078" s="15" t="s">
        <v>1503</v>
      </c>
      <c r="E1078" s="15" t="s">
        <v>1024</v>
      </c>
      <c r="F1078" s="15" t="s">
        <v>2578</v>
      </c>
      <c r="G1078" s="16">
        <v>24</v>
      </c>
      <c r="H1078" s="17">
        <f t="shared" si="75"/>
        <v>94.977578475336315</v>
      </c>
      <c r="I1078" s="17">
        <f t="shared" si="76"/>
        <v>2279.4618834080716</v>
      </c>
      <c r="J1078" s="18" t="s">
        <v>1502</v>
      </c>
      <c r="K1078" s="19" t="s">
        <v>1507</v>
      </c>
      <c r="L1078" s="20">
        <v>1059</v>
      </c>
      <c r="M1078" s="22">
        <f t="shared" si="78"/>
        <v>25416</v>
      </c>
    </row>
    <row r="1079" spans="2:13" ht="18.75" outlineLevel="2" x14ac:dyDescent="0.2">
      <c r="B1079" s="21" t="s">
        <v>1545</v>
      </c>
      <c r="C1079" s="15" t="s">
        <v>1501</v>
      </c>
      <c r="D1079" s="15" t="s">
        <v>1543</v>
      </c>
      <c r="E1079" s="15" t="s">
        <v>1024</v>
      </c>
      <c r="F1079" s="15" t="s">
        <v>2571</v>
      </c>
      <c r="G1079" s="16">
        <v>21</v>
      </c>
      <c r="H1079" s="17">
        <f t="shared" si="75"/>
        <v>107.53363228699551</v>
      </c>
      <c r="I1079" s="17">
        <f t="shared" si="76"/>
        <v>2258.2062780269057</v>
      </c>
      <c r="J1079" s="18" t="s">
        <v>1542</v>
      </c>
      <c r="K1079" s="19" t="s">
        <v>1544</v>
      </c>
      <c r="L1079" s="20">
        <v>1199</v>
      </c>
      <c r="M1079" s="22">
        <f t="shared" si="78"/>
        <v>25179</v>
      </c>
    </row>
    <row r="1080" spans="2:13" ht="18.75" outlineLevel="2" x14ac:dyDescent="0.2">
      <c r="B1080" s="21" t="s">
        <v>1545</v>
      </c>
      <c r="C1080" s="15" t="s">
        <v>1501</v>
      </c>
      <c r="D1080" s="15" t="s">
        <v>1543</v>
      </c>
      <c r="E1080" s="15" t="s">
        <v>1024</v>
      </c>
      <c r="F1080" s="15" t="s">
        <v>2534</v>
      </c>
      <c r="G1080" s="16">
        <v>12</v>
      </c>
      <c r="H1080" s="17">
        <f t="shared" si="75"/>
        <v>107.53363228699551</v>
      </c>
      <c r="I1080" s="17">
        <f t="shared" si="76"/>
        <v>1290.4035874439462</v>
      </c>
      <c r="J1080" s="18" t="s">
        <v>1542</v>
      </c>
      <c r="K1080" s="19" t="s">
        <v>1546</v>
      </c>
      <c r="L1080" s="20">
        <v>1199</v>
      </c>
      <c r="M1080" s="22">
        <f t="shared" si="78"/>
        <v>14388</v>
      </c>
    </row>
    <row r="1081" spans="2:13" ht="18.75" outlineLevel="2" x14ac:dyDescent="0.2">
      <c r="B1081" s="21" t="s">
        <v>1545</v>
      </c>
      <c r="C1081" s="15" t="s">
        <v>1501</v>
      </c>
      <c r="D1081" s="15" t="s">
        <v>1543</v>
      </c>
      <c r="E1081" s="15" t="s">
        <v>1024</v>
      </c>
      <c r="F1081" s="15" t="s">
        <v>2575</v>
      </c>
      <c r="G1081" s="16">
        <v>8</v>
      </c>
      <c r="H1081" s="17">
        <f t="shared" si="75"/>
        <v>107.53363228699551</v>
      </c>
      <c r="I1081" s="17">
        <f t="shared" si="76"/>
        <v>860.2690582959641</v>
      </c>
      <c r="J1081" s="18" t="s">
        <v>1542</v>
      </c>
      <c r="K1081" s="19" t="s">
        <v>1547</v>
      </c>
      <c r="L1081" s="20">
        <v>1199</v>
      </c>
      <c r="M1081" s="22">
        <f t="shared" si="78"/>
        <v>9592</v>
      </c>
    </row>
    <row r="1082" spans="2:13" ht="18.75" outlineLevel="2" x14ac:dyDescent="0.2">
      <c r="B1082" s="21" t="s">
        <v>1545</v>
      </c>
      <c r="C1082" s="15" t="s">
        <v>1501</v>
      </c>
      <c r="D1082" s="15" t="s">
        <v>1543</v>
      </c>
      <c r="E1082" s="15" t="s">
        <v>1024</v>
      </c>
      <c r="F1082" s="15" t="s">
        <v>2536</v>
      </c>
      <c r="G1082" s="16">
        <v>4</v>
      </c>
      <c r="H1082" s="17">
        <f t="shared" si="75"/>
        <v>107.53363228699551</v>
      </c>
      <c r="I1082" s="17">
        <f t="shared" si="76"/>
        <v>430.13452914798205</v>
      </c>
      <c r="J1082" s="18" t="s">
        <v>1542</v>
      </c>
      <c r="K1082" s="19" t="s">
        <v>1548</v>
      </c>
      <c r="L1082" s="20">
        <v>1199</v>
      </c>
      <c r="M1082" s="22">
        <f t="shared" si="78"/>
        <v>4796</v>
      </c>
    </row>
    <row r="1083" spans="2:13" ht="18.75" outlineLevel="2" x14ac:dyDescent="0.2">
      <c r="B1083" s="21" t="s">
        <v>1545</v>
      </c>
      <c r="C1083" s="15" t="s">
        <v>1501</v>
      </c>
      <c r="D1083" s="15" t="s">
        <v>1543</v>
      </c>
      <c r="E1083" s="15" t="s">
        <v>1024</v>
      </c>
      <c r="F1083" s="15" t="s">
        <v>2578</v>
      </c>
      <c r="G1083" s="16">
        <v>8</v>
      </c>
      <c r="H1083" s="17">
        <f t="shared" si="75"/>
        <v>107.53363228699551</v>
      </c>
      <c r="I1083" s="17">
        <f t="shared" si="76"/>
        <v>860.2690582959641</v>
      </c>
      <c r="J1083" s="18" t="s">
        <v>1542</v>
      </c>
      <c r="K1083" s="19" t="s">
        <v>1549</v>
      </c>
      <c r="L1083" s="20">
        <v>1199</v>
      </c>
      <c r="M1083" s="22">
        <f t="shared" si="78"/>
        <v>9592</v>
      </c>
    </row>
    <row r="1084" spans="2:13" ht="18.75" outlineLevel="2" x14ac:dyDescent="0.2">
      <c r="B1084" s="21" t="s">
        <v>1545</v>
      </c>
      <c r="C1084" s="15" t="s">
        <v>1501</v>
      </c>
      <c r="D1084" s="15" t="s">
        <v>1543</v>
      </c>
      <c r="E1084" s="15" t="s">
        <v>1024</v>
      </c>
      <c r="F1084" s="15" t="s">
        <v>2579</v>
      </c>
      <c r="G1084" s="16">
        <v>2</v>
      </c>
      <c r="H1084" s="17">
        <f t="shared" si="75"/>
        <v>107.53363228699551</v>
      </c>
      <c r="I1084" s="17">
        <f t="shared" si="76"/>
        <v>215.06726457399103</v>
      </c>
      <c r="J1084" s="18" t="s">
        <v>1542</v>
      </c>
      <c r="K1084" s="19" t="s">
        <v>1550</v>
      </c>
      <c r="L1084" s="20">
        <v>1199</v>
      </c>
      <c r="M1084" s="22">
        <f t="shared" si="78"/>
        <v>2398</v>
      </c>
    </row>
    <row r="1085" spans="2:13" ht="18.75" outlineLevel="2" x14ac:dyDescent="0.2">
      <c r="B1085" s="21" t="s">
        <v>1545</v>
      </c>
      <c r="C1085" s="15" t="s">
        <v>1501</v>
      </c>
      <c r="D1085" s="15" t="s">
        <v>1543</v>
      </c>
      <c r="E1085" s="15" t="s">
        <v>1024</v>
      </c>
      <c r="F1085" s="15" t="s">
        <v>2493</v>
      </c>
      <c r="G1085" s="16">
        <v>1</v>
      </c>
      <c r="H1085" s="17">
        <f t="shared" si="75"/>
        <v>107.53363228699551</v>
      </c>
      <c r="I1085" s="17">
        <f t="shared" si="76"/>
        <v>107.53363228699551</v>
      </c>
      <c r="J1085" s="18" t="s">
        <v>1542</v>
      </c>
      <c r="K1085" s="19" t="s">
        <v>1551</v>
      </c>
      <c r="L1085" s="20">
        <v>1199</v>
      </c>
      <c r="M1085" s="22">
        <f t="shared" si="78"/>
        <v>1199</v>
      </c>
    </row>
    <row r="1086" spans="2:13" ht="18.75" outlineLevel="2" x14ac:dyDescent="0.2">
      <c r="B1086" s="21" t="s">
        <v>1511</v>
      </c>
      <c r="C1086" s="15" t="s">
        <v>1501</v>
      </c>
      <c r="D1086" s="15" t="s">
        <v>1509</v>
      </c>
      <c r="E1086" s="15" t="s">
        <v>1024</v>
      </c>
      <c r="F1086" s="15" t="s">
        <v>2571</v>
      </c>
      <c r="G1086" s="16">
        <v>14</v>
      </c>
      <c r="H1086" s="17">
        <f t="shared" si="75"/>
        <v>84.215246636771298</v>
      </c>
      <c r="I1086" s="17">
        <f t="shared" si="76"/>
        <v>1179.0134529147981</v>
      </c>
      <c r="J1086" s="18" t="s">
        <v>1508</v>
      </c>
      <c r="K1086" s="19" t="s">
        <v>1510</v>
      </c>
      <c r="L1086" s="20">
        <v>939</v>
      </c>
      <c r="M1086" s="22">
        <f t="shared" si="78"/>
        <v>13146</v>
      </c>
    </row>
    <row r="1087" spans="2:13" ht="18.75" outlineLevel="2" x14ac:dyDescent="0.2">
      <c r="B1087" s="21" t="s">
        <v>1511</v>
      </c>
      <c r="C1087" s="15" t="s">
        <v>1501</v>
      </c>
      <c r="D1087" s="15" t="s">
        <v>1509</v>
      </c>
      <c r="E1087" s="15" t="s">
        <v>1024</v>
      </c>
      <c r="F1087" s="15" t="s">
        <v>2534</v>
      </c>
      <c r="G1087" s="16">
        <v>12</v>
      </c>
      <c r="H1087" s="17">
        <f t="shared" si="75"/>
        <v>84.215246636771298</v>
      </c>
      <c r="I1087" s="17">
        <f t="shared" si="76"/>
        <v>1010.5829596412556</v>
      </c>
      <c r="J1087" s="18" t="s">
        <v>1508</v>
      </c>
      <c r="K1087" s="19" t="s">
        <v>1512</v>
      </c>
      <c r="L1087" s="20">
        <v>939</v>
      </c>
      <c r="M1087" s="22">
        <f t="shared" si="78"/>
        <v>11268</v>
      </c>
    </row>
    <row r="1088" spans="2:13" ht="18.75" outlineLevel="2" x14ac:dyDescent="0.2">
      <c r="B1088" s="21" t="s">
        <v>1511</v>
      </c>
      <c r="C1088" s="15" t="s">
        <v>1501</v>
      </c>
      <c r="D1088" s="15" t="s">
        <v>1509</v>
      </c>
      <c r="E1088" s="15" t="s">
        <v>1024</v>
      </c>
      <c r="F1088" s="15" t="s">
        <v>2575</v>
      </c>
      <c r="G1088" s="16">
        <v>11</v>
      </c>
      <c r="H1088" s="17">
        <f t="shared" si="75"/>
        <v>84.215246636771298</v>
      </c>
      <c r="I1088" s="17">
        <f t="shared" si="76"/>
        <v>926.36771300448424</v>
      </c>
      <c r="J1088" s="18" t="s">
        <v>1508</v>
      </c>
      <c r="K1088" s="19" t="s">
        <v>1513</v>
      </c>
      <c r="L1088" s="20">
        <v>939</v>
      </c>
      <c r="M1088" s="22">
        <f t="shared" si="78"/>
        <v>10329</v>
      </c>
    </row>
    <row r="1089" spans="2:13" ht="18.75" outlineLevel="2" x14ac:dyDescent="0.2">
      <c r="B1089" s="21" t="s">
        <v>1511</v>
      </c>
      <c r="C1089" s="15" t="s">
        <v>1501</v>
      </c>
      <c r="D1089" s="15" t="s">
        <v>1509</v>
      </c>
      <c r="E1089" s="15" t="s">
        <v>1024</v>
      </c>
      <c r="F1089" s="15" t="s">
        <v>2536</v>
      </c>
      <c r="G1089" s="16">
        <v>13</v>
      </c>
      <c r="H1089" s="17">
        <f t="shared" si="75"/>
        <v>84.215246636771298</v>
      </c>
      <c r="I1089" s="17">
        <f t="shared" si="76"/>
        <v>1094.7982062780268</v>
      </c>
      <c r="J1089" s="18" t="s">
        <v>1508</v>
      </c>
      <c r="K1089" s="19" t="s">
        <v>1514</v>
      </c>
      <c r="L1089" s="20">
        <v>939</v>
      </c>
      <c r="M1089" s="22">
        <f t="shared" si="78"/>
        <v>12207</v>
      </c>
    </row>
    <row r="1090" spans="2:13" ht="18.75" outlineLevel="2" x14ac:dyDescent="0.2">
      <c r="B1090" s="21" t="s">
        <v>1511</v>
      </c>
      <c r="C1090" s="15" t="s">
        <v>1501</v>
      </c>
      <c r="D1090" s="15" t="s">
        <v>1509</v>
      </c>
      <c r="E1090" s="15" t="s">
        <v>1024</v>
      </c>
      <c r="F1090" s="15" t="s">
        <v>2578</v>
      </c>
      <c r="G1090" s="16">
        <v>8</v>
      </c>
      <c r="H1090" s="17">
        <f t="shared" si="75"/>
        <v>84.215246636771298</v>
      </c>
      <c r="I1090" s="17">
        <f t="shared" si="76"/>
        <v>673.72197309417038</v>
      </c>
      <c r="J1090" s="18" t="s">
        <v>1508</v>
      </c>
      <c r="K1090" s="19" t="s">
        <v>1515</v>
      </c>
      <c r="L1090" s="20">
        <v>939</v>
      </c>
      <c r="M1090" s="22">
        <f t="shared" si="78"/>
        <v>7512</v>
      </c>
    </row>
    <row r="1091" spans="2:13" ht="18.75" outlineLevel="2" x14ac:dyDescent="0.2">
      <c r="B1091" s="21" t="s">
        <v>1511</v>
      </c>
      <c r="C1091" s="15" t="s">
        <v>1501</v>
      </c>
      <c r="D1091" s="15" t="s">
        <v>1509</v>
      </c>
      <c r="E1091" s="15" t="s">
        <v>1024</v>
      </c>
      <c r="F1091" s="15" t="s">
        <v>2579</v>
      </c>
      <c r="G1091" s="16">
        <v>6</v>
      </c>
      <c r="H1091" s="17">
        <f t="shared" si="75"/>
        <v>84.215246636771298</v>
      </c>
      <c r="I1091" s="17">
        <f t="shared" si="76"/>
        <v>505.29147982062779</v>
      </c>
      <c r="J1091" s="18" t="s">
        <v>1508</v>
      </c>
      <c r="K1091" s="19" t="s">
        <v>1516</v>
      </c>
      <c r="L1091" s="20">
        <v>939</v>
      </c>
      <c r="M1091" s="22">
        <f t="shared" si="78"/>
        <v>5634</v>
      </c>
    </row>
    <row r="1092" spans="2:13" ht="18.75" outlineLevel="2" x14ac:dyDescent="0.2">
      <c r="B1092" s="21" t="s">
        <v>1511</v>
      </c>
      <c r="C1092" s="15" t="s">
        <v>1501</v>
      </c>
      <c r="D1092" s="15" t="s">
        <v>1509</v>
      </c>
      <c r="E1092" s="15" t="s">
        <v>1024</v>
      </c>
      <c r="F1092" s="15" t="s">
        <v>2845</v>
      </c>
      <c r="G1092" s="16">
        <v>2</v>
      </c>
      <c r="H1092" s="17">
        <f t="shared" si="75"/>
        <v>84.215246636771298</v>
      </c>
      <c r="I1092" s="17">
        <f t="shared" si="76"/>
        <v>168.4304932735426</v>
      </c>
      <c r="J1092" s="18" t="s">
        <v>1508</v>
      </c>
      <c r="K1092" s="19" t="s">
        <v>1517</v>
      </c>
      <c r="L1092" s="20">
        <v>939</v>
      </c>
      <c r="M1092" s="22">
        <f t="shared" si="78"/>
        <v>1878</v>
      </c>
    </row>
    <row r="1093" spans="2:13" ht="18.75" outlineLevel="2" x14ac:dyDescent="0.2">
      <c r="B1093" s="21" t="s">
        <v>1511</v>
      </c>
      <c r="C1093" s="15" t="s">
        <v>1501</v>
      </c>
      <c r="D1093" s="15" t="s">
        <v>1509</v>
      </c>
      <c r="E1093" s="15" t="s">
        <v>1024</v>
      </c>
      <c r="F1093" s="15" t="s">
        <v>2580</v>
      </c>
      <c r="G1093" s="16">
        <v>2</v>
      </c>
      <c r="H1093" s="17">
        <f t="shared" si="75"/>
        <v>84.215246636771298</v>
      </c>
      <c r="I1093" s="17">
        <f t="shared" si="76"/>
        <v>168.4304932735426</v>
      </c>
      <c r="J1093" s="18" t="s">
        <v>1508</v>
      </c>
      <c r="K1093" s="19" t="s">
        <v>1518</v>
      </c>
      <c r="L1093" s="20">
        <v>939</v>
      </c>
      <c r="M1093" s="22">
        <f t="shared" si="78"/>
        <v>1878</v>
      </c>
    </row>
    <row r="1094" spans="2:13" ht="18.75" outlineLevel="2" x14ac:dyDescent="0.2">
      <c r="B1094" s="21" t="s">
        <v>1522</v>
      </c>
      <c r="C1094" s="15" t="s">
        <v>1501</v>
      </c>
      <c r="D1094" s="15" t="s">
        <v>1520</v>
      </c>
      <c r="E1094" s="15" t="s">
        <v>1032</v>
      </c>
      <c r="F1094" s="15" t="s">
        <v>3064</v>
      </c>
      <c r="G1094" s="16">
        <v>3</v>
      </c>
      <c r="H1094" s="17">
        <f t="shared" si="75"/>
        <v>53.721973094170401</v>
      </c>
      <c r="I1094" s="17">
        <f t="shared" si="76"/>
        <v>161.1659192825112</v>
      </c>
      <c r="J1094" s="18" t="s">
        <v>1519</v>
      </c>
      <c r="K1094" s="19" t="s">
        <v>1521</v>
      </c>
      <c r="L1094" s="20">
        <v>599</v>
      </c>
      <c r="M1094" s="22">
        <f t="shared" si="78"/>
        <v>1797</v>
      </c>
    </row>
    <row r="1095" spans="2:13" ht="18.75" outlineLevel="2" x14ac:dyDescent="0.2">
      <c r="B1095" s="21" t="s">
        <v>1522</v>
      </c>
      <c r="C1095" s="15" t="s">
        <v>1501</v>
      </c>
      <c r="D1095" s="15" t="s">
        <v>1520</v>
      </c>
      <c r="E1095" s="15" t="s">
        <v>1032</v>
      </c>
      <c r="F1095" s="15" t="s">
        <v>3066</v>
      </c>
      <c r="G1095" s="16">
        <v>7</v>
      </c>
      <c r="H1095" s="17">
        <f t="shared" si="75"/>
        <v>53.721973094170401</v>
      </c>
      <c r="I1095" s="17">
        <f t="shared" si="76"/>
        <v>376.05381165919283</v>
      </c>
      <c r="J1095" s="18" t="s">
        <v>1519</v>
      </c>
      <c r="K1095" s="19" t="s">
        <v>1523</v>
      </c>
      <c r="L1095" s="20">
        <v>599</v>
      </c>
      <c r="M1095" s="22">
        <f t="shared" si="78"/>
        <v>4193</v>
      </c>
    </row>
    <row r="1096" spans="2:13" ht="18.75" outlineLevel="2" x14ac:dyDescent="0.2">
      <c r="B1096" s="21" t="s">
        <v>1522</v>
      </c>
      <c r="C1096" s="15" t="s">
        <v>1501</v>
      </c>
      <c r="D1096" s="15" t="s">
        <v>1520</v>
      </c>
      <c r="E1096" s="15" t="s">
        <v>1032</v>
      </c>
      <c r="F1096" s="15" t="s">
        <v>3068</v>
      </c>
      <c r="G1096" s="16">
        <v>14</v>
      </c>
      <c r="H1096" s="17">
        <f t="shared" si="75"/>
        <v>53.721973094170401</v>
      </c>
      <c r="I1096" s="17">
        <f t="shared" si="76"/>
        <v>752.10762331838566</v>
      </c>
      <c r="J1096" s="18" t="s">
        <v>1519</v>
      </c>
      <c r="K1096" s="19" t="s">
        <v>1524</v>
      </c>
      <c r="L1096" s="20">
        <v>599</v>
      </c>
      <c r="M1096" s="22">
        <f t="shared" si="78"/>
        <v>8386</v>
      </c>
    </row>
    <row r="1097" spans="2:13" ht="18.75" outlineLevel="2" x14ac:dyDescent="0.2">
      <c r="B1097" s="21" t="s">
        <v>1522</v>
      </c>
      <c r="C1097" s="15" t="s">
        <v>1501</v>
      </c>
      <c r="D1097" s="15" t="s">
        <v>1520</v>
      </c>
      <c r="E1097" s="15" t="s">
        <v>1032</v>
      </c>
      <c r="F1097" s="15" t="s">
        <v>3070</v>
      </c>
      <c r="G1097" s="16">
        <v>13</v>
      </c>
      <c r="H1097" s="17">
        <f t="shared" si="75"/>
        <v>53.721973094170401</v>
      </c>
      <c r="I1097" s="17">
        <f t="shared" si="76"/>
        <v>698.38565022421517</v>
      </c>
      <c r="J1097" s="18" t="s">
        <v>1519</v>
      </c>
      <c r="K1097" s="19" t="s">
        <v>1525</v>
      </c>
      <c r="L1097" s="20">
        <v>599</v>
      </c>
      <c r="M1097" s="22">
        <f t="shared" si="78"/>
        <v>7787</v>
      </c>
    </row>
    <row r="1098" spans="2:13" ht="18.75" outlineLevel="2" x14ac:dyDescent="0.2">
      <c r="B1098" s="21" t="s">
        <v>1522</v>
      </c>
      <c r="C1098" s="15" t="s">
        <v>1501</v>
      </c>
      <c r="D1098" s="15" t="s">
        <v>1520</v>
      </c>
      <c r="E1098" s="15" t="s">
        <v>1032</v>
      </c>
      <c r="F1098" s="15" t="s">
        <v>3071</v>
      </c>
      <c r="G1098" s="16">
        <v>6</v>
      </c>
      <c r="H1098" s="17">
        <f t="shared" si="75"/>
        <v>53.721973094170401</v>
      </c>
      <c r="I1098" s="17">
        <f t="shared" si="76"/>
        <v>322.33183856502239</v>
      </c>
      <c r="J1098" s="18" t="s">
        <v>1519</v>
      </c>
      <c r="K1098" s="19" t="s">
        <v>1526</v>
      </c>
      <c r="L1098" s="20">
        <v>599</v>
      </c>
      <c r="M1098" s="22">
        <f t="shared" si="78"/>
        <v>3594</v>
      </c>
    </row>
    <row r="1099" spans="2:13" ht="18.75" outlineLevel="2" x14ac:dyDescent="0.2">
      <c r="B1099" s="21" t="s">
        <v>1522</v>
      </c>
      <c r="C1099" s="15" t="s">
        <v>1501</v>
      </c>
      <c r="D1099" s="15" t="s">
        <v>1520</v>
      </c>
      <c r="E1099" s="15" t="s">
        <v>1032</v>
      </c>
      <c r="F1099" s="15" t="s">
        <v>3072</v>
      </c>
      <c r="G1099" s="16">
        <v>10</v>
      </c>
      <c r="H1099" s="17">
        <f t="shared" si="75"/>
        <v>53.721973094170401</v>
      </c>
      <c r="I1099" s="17">
        <f t="shared" si="76"/>
        <v>537.21973094170403</v>
      </c>
      <c r="J1099" s="18" t="s">
        <v>1519</v>
      </c>
      <c r="K1099" s="19" t="s">
        <v>1527</v>
      </c>
      <c r="L1099" s="20">
        <v>599</v>
      </c>
      <c r="M1099" s="22">
        <f t="shared" si="78"/>
        <v>5990</v>
      </c>
    </row>
    <row r="1100" spans="2:13" ht="18.75" outlineLevel="2" x14ac:dyDescent="0.2">
      <c r="B1100" s="21" t="s">
        <v>1522</v>
      </c>
      <c r="C1100" s="15" t="s">
        <v>1501</v>
      </c>
      <c r="D1100" s="15" t="s">
        <v>1520</v>
      </c>
      <c r="E1100" s="15" t="s">
        <v>1032</v>
      </c>
      <c r="F1100" s="15" t="s">
        <v>3073</v>
      </c>
      <c r="G1100" s="16">
        <v>8</v>
      </c>
      <c r="H1100" s="17">
        <f t="shared" si="75"/>
        <v>53.721973094170401</v>
      </c>
      <c r="I1100" s="17">
        <f t="shared" si="76"/>
        <v>429.77578475336321</v>
      </c>
      <c r="J1100" s="18" t="s">
        <v>1519</v>
      </c>
      <c r="K1100" s="19" t="s">
        <v>1528</v>
      </c>
      <c r="L1100" s="20">
        <v>599</v>
      </c>
      <c r="M1100" s="22">
        <f t="shared" si="78"/>
        <v>4792</v>
      </c>
    </row>
    <row r="1101" spans="2:13" ht="18.75" outlineLevel="2" x14ac:dyDescent="0.2">
      <c r="B1101" s="21" t="s">
        <v>1522</v>
      </c>
      <c r="C1101" s="15" t="s">
        <v>1501</v>
      </c>
      <c r="D1101" s="15" t="s">
        <v>1520</v>
      </c>
      <c r="E1101" s="15" t="s">
        <v>1032</v>
      </c>
      <c r="F1101" s="15" t="s">
        <v>3109</v>
      </c>
      <c r="G1101" s="16">
        <v>7</v>
      </c>
      <c r="H1101" s="17">
        <f t="shared" si="75"/>
        <v>53.721973094170401</v>
      </c>
      <c r="I1101" s="17">
        <f t="shared" si="76"/>
        <v>376.05381165919283</v>
      </c>
      <c r="J1101" s="18" t="s">
        <v>1519</v>
      </c>
      <c r="K1101" s="19" t="s">
        <v>1529</v>
      </c>
      <c r="L1101" s="20">
        <v>599</v>
      </c>
      <c r="M1101" s="22">
        <f t="shared" si="78"/>
        <v>4193</v>
      </c>
    </row>
    <row r="1102" spans="2:13" ht="18.75" outlineLevel="2" x14ac:dyDescent="0.2">
      <c r="B1102" s="21" t="s">
        <v>1522</v>
      </c>
      <c r="C1102" s="15" t="s">
        <v>1501</v>
      </c>
      <c r="D1102" s="15" t="s">
        <v>1520</v>
      </c>
      <c r="E1102" s="15" t="s">
        <v>1032</v>
      </c>
      <c r="F1102" s="15" t="s">
        <v>2571</v>
      </c>
      <c r="G1102" s="16">
        <v>6</v>
      </c>
      <c r="H1102" s="17">
        <f t="shared" si="75"/>
        <v>53.721973094170401</v>
      </c>
      <c r="I1102" s="17">
        <f t="shared" si="76"/>
        <v>322.33183856502239</v>
      </c>
      <c r="J1102" s="18" t="s">
        <v>1519</v>
      </c>
      <c r="K1102" s="19" t="s">
        <v>1530</v>
      </c>
      <c r="L1102" s="20">
        <v>599</v>
      </c>
      <c r="M1102" s="22">
        <f t="shared" si="78"/>
        <v>3594</v>
      </c>
    </row>
    <row r="1103" spans="2:13" ht="18.75" outlineLevel="2" x14ac:dyDescent="0.2">
      <c r="B1103" s="21" t="s">
        <v>1522</v>
      </c>
      <c r="C1103" s="15" t="s">
        <v>1501</v>
      </c>
      <c r="D1103" s="15" t="s">
        <v>1520</v>
      </c>
      <c r="E1103" s="15" t="s">
        <v>1032</v>
      </c>
      <c r="F1103" s="15" t="s">
        <v>2534</v>
      </c>
      <c r="G1103" s="16">
        <v>10</v>
      </c>
      <c r="H1103" s="17">
        <f t="shared" si="75"/>
        <v>53.721973094170401</v>
      </c>
      <c r="I1103" s="17">
        <f t="shared" si="76"/>
        <v>537.21973094170403</v>
      </c>
      <c r="J1103" s="18" t="s">
        <v>1519</v>
      </c>
      <c r="K1103" s="19" t="s">
        <v>1531</v>
      </c>
      <c r="L1103" s="20">
        <v>599</v>
      </c>
      <c r="M1103" s="22">
        <f t="shared" si="78"/>
        <v>5990</v>
      </c>
    </row>
    <row r="1104" spans="2:13" ht="18.75" outlineLevel="2" x14ac:dyDescent="0.2">
      <c r="B1104" s="21" t="s">
        <v>1522</v>
      </c>
      <c r="C1104" s="15" t="s">
        <v>1501</v>
      </c>
      <c r="D1104" s="15" t="s">
        <v>1520</v>
      </c>
      <c r="E1104" s="15" t="s">
        <v>1032</v>
      </c>
      <c r="F1104" s="15" t="s">
        <v>2575</v>
      </c>
      <c r="G1104" s="16">
        <v>13</v>
      </c>
      <c r="H1104" s="17">
        <f t="shared" si="75"/>
        <v>53.721973094170401</v>
      </c>
      <c r="I1104" s="17">
        <f t="shared" si="76"/>
        <v>698.38565022421517</v>
      </c>
      <c r="J1104" s="18" t="s">
        <v>1519</v>
      </c>
      <c r="K1104" s="19" t="s">
        <v>1532</v>
      </c>
      <c r="L1104" s="20">
        <v>599</v>
      </c>
      <c r="M1104" s="22">
        <f t="shared" si="78"/>
        <v>7787</v>
      </c>
    </row>
    <row r="1105" spans="2:13" ht="18.75" outlineLevel="2" x14ac:dyDescent="0.2">
      <c r="B1105" s="21" t="s">
        <v>1536</v>
      </c>
      <c r="C1105" s="15" t="s">
        <v>1501</v>
      </c>
      <c r="D1105" s="15" t="s">
        <v>1534</v>
      </c>
      <c r="E1105" s="15" t="s">
        <v>1032</v>
      </c>
      <c r="F1105" s="15" t="s">
        <v>2571</v>
      </c>
      <c r="G1105" s="16">
        <v>35</v>
      </c>
      <c r="H1105" s="17">
        <f t="shared" si="75"/>
        <v>107.53363228699551</v>
      </c>
      <c r="I1105" s="17">
        <f t="shared" si="76"/>
        <v>3763.6771300448431</v>
      </c>
      <c r="J1105" s="18" t="s">
        <v>1533</v>
      </c>
      <c r="K1105" s="19" t="s">
        <v>1535</v>
      </c>
      <c r="L1105" s="20">
        <v>1199</v>
      </c>
      <c r="M1105" s="22">
        <f t="shared" si="78"/>
        <v>41965</v>
      </c>
    </row>
    <row r="1106" spans="2:13" ht="18.75" outlineLevel="2" x14ac:dyDescent="0.2">
      <c r="B1106" s="21" t="s">
        <v>1536</v>
      </c>
      <c r="C1106" s="15" t="s">
        <v>1501</v>
      </c>
      <c r="D1106" s="15" t="s">
        <v>1534</v>
      </c>
      <c r="E1106" s="15" t="s">
        <v>1032</v>
      </c>
      <c r="F1106" s="15" t="s">
        <v>2534</v>
      </c>
      <c r="G1106" s="16">
        <v>32</v>
      </c>
      <c r="H1106" s="17">
        <f t="shared" si="75"/>
        <v>107.53363228699551</v>
      </c>
      <c r="I1106" s="17">
        <f t="shared" si="76"/>
        <v>3441.0762331838564</v>
      </c>
      <c r="J1106" s="18" t="s">
        <v>1533</v>
      </c>
      <c r="K1106" s="19" t="s">
        <v>1537</v>
      </c>
      <c r="L1106" s="20">
        <v>1199</v>
      </c>
      <c r="M1106" s="22">
        <f t="shared" si="78"/>
        <v>38368</v>
      </c>
    </row>
    <row r="1107" spans="2:13" ht="18.75" outlineLevel="2" x14ac:dyDescent="0.2">
      <c r="B1107" s="21" t="s">
        <v>1536</v>
      </c>
      <c r="C1107" s="15" t="s">
        <v>1501</v>
      </c>
      <c r="D1107" s="15" t="s">
        <v>1534</v>
      </c>
      <c r="E1107" s="15" t="s">
        <v>1032</v>
      </c>
      <c r="F1107" s="15" t="s">
        <v>2575</v>
      </c>
      <c r="G1107" s="16">
        <v>18</v>
      </c>
      <c r="H1107" s="17">
        <f t="shared" si="75"/>
        <v>107.53363228699551</v>
      </c>
      <c r="I1107" s="17">
        <f t="shared" si="76"/>
        <v>1935.6053811659192</v>
      </c>
      <c r="J1107" s="18" t="s">
        <v>1533</v>
      </c>
      <c r="K1107" s="19" t="s">
        <v>1538</v>
      </c>
      <c r="L1107" s="20">
        <v>1199</v>
      </c>
      <c r="M1107" s="22">
        <f t="shared" si="78"/>
        <v>21582</v>
      </c>
    </row>
    <row r="1108" spans="2:13" ht="18.75" outlineLevel="2" x14ac:dyDescent="0.2">
      <c r="B1108" s="21" t="s">
        <v>1536</v>
      </c>
      <c r="C1108" s="15" t="s">
        <v>1501</v>
      </c>
      <c r="D1108" s="15" t="s">
        <v>1534</v>
      </c>
      <c r="E1108" s="15" t="s">
        <v>1032</v>
      </c>
      <c r="F1108" s="15" t="s">
        <v>2536</v>
      </c>
      <c r="G1108" s="16">
        <v>18</v>
      </c>
      <c r="H1108" s="17">
        <f t="shared" si="75"/>
        <v>107.53363228699551</v>
      </c>
      <c r="I1108" s="17">
        <f t="shared" si="76"/>
        <v>1935.6053811659192</v>
      </c>
      <c r="J1108" s="18" t="s">
        <v>1533</v>
      </c>
      <c r="K1108" s="19" t="s">
        <v>1539</v>
      </c>
      <c r="L1108" s="20">
        <v>1199</v>
      </c>
      <c r="M1108" s="22">
        <f t="shared" si="78"/>
        <v>21582</v>
      </c>
    </row>
    <row r="1109" spans="2:13" ht="18.75" outlineLevel="2" x14ac:dyDescent="0.2">
      <c r="B1109" s="21" t="s">
        <v>1536</v>
      </c>
      <c r="C1109" s="15" t="s">
        <v>1501</v>
      </c>
      <c r="D1109" s="15" t="s">
        <v>1534</v>
      </c>
      <c r="E1109" s="15" t="s">
        <v>1032</v>
      </c>
      <c r="F1109" s="15" t="s">
        <v>2578</v>
      </c>
      <c r="G1109" s="16">
        <v>14</v>
      </c>
      <c r="H1109" s="17">
        <f t="shared" si="75"/>
        <v>107.53363228699551</v>
      </c>
      <c r="I1109" s="17">
        <f t="shared" si="76"/>
        <v>1505.4708520179372</v>
      </c>
      <c r="J1109" s="18" t="s">
        <v>1533</v>
      </c>
      <c r="K1109" s="19" t="s">
        <v>1540</v>
      </c>
      <c r="L1109" s="20">
        <v>1199</v>
      </c>
      <c r="M1109" s="22">
        <f t="shared" si="78"/>
        <v>16786</v>
      </c>
    </row>
    <row r="1110" spans="2:13" ht="19.5" outlineLevel="2" thickBot="1" x14ac:dyDescent="0.25">
      <c r="B1110" s="21" t="s">
        <v>1536</v>
      </c>
      <c r="C1110" s="15" t="s">
        <v>1501</v>
      </c>
      <c r="D1110" s="15" t="s">
        <v>1534</v>
      </c>
      <c r="E1110" s="15" t="s">
        <v>1032</v>
      </c>
      <c r="F1110" s="15" t="s">
        <v>2579</v>
      </c>
      <c r="G1110" s="16">
        <v>9</v>
      </c>
      <c r="H1110" s="17">
        <f t="shared" si="75"/>
        <v>107.53363228699551</v>
      </c>
      <c r="I1110" s="17">
        <f t="shared" si="76"/>
        <v>967.8026905829596</v>
      </c>
      <c r="J1110" s="18" t="s">
        <v>1533</v>
      </c>
      <c r="K1110" s="19" t="s">
        <v>1541</v>
      </c>
      <c r="L1110" s="20">
        <v>1199</v>
      </c>
      <c r="M1110" s="22">
        <f t="shared" si="78"/>
        <v>10791</v>
      </c>
    </row>
    <row r="1111" spans="2:13" ht="27" customHeight="1" outlineLevel="1" thickBot="1" x14ac:dyDescent="0.25">
      <c r="B1111" s="46"/>
      <c r="C1111" s="47" t="s">
        <v>1086</v>
      </c>
      <c r="D1111" s="48"/>
      <c r="E1111" s="48"/>
      <c r="F1111" s="49"/>
      <c r="G1111" s="58">
        <f>SUBTOTAL(9,G1076:G1110)</f>
        <v>430</v>
      </c>
      <c r="H1111" s="65">
        <f>I1111/G1111</f>
        <v>89.283554072374599</v>
      </c>
      <c r="I1111" s="59">
        <f>SUBTOTAL(9,I1076:I1110)</f>
        <v>38391.928251121077</v>
      </c>
      <c r="J1111" s="54"/>
      <c r="K1111" s="55"/>
      <c r="L1111" s="56"/>
      <c r="M1111" s="57"/>
    </row>
    <row r="1112" spans="2:13" ht="18.75" outlineLevel="2" x14ac:dyDescent="0.2">
      <c r="B1112" s="21" t="s">
        <v>1572</v>
      </c>
      <c r="C1112" s="15" t="s">
        <v>1552</v>
      </c>
      <c r="D1112" s="15" t="s">
        <v>1570</v>
      </c>
      <c r="E1112" s="15" t="s">
        <v>1024</v>
      </c>
      <c r="F1112" s="15" t="s">
        <v>2571</v>
      </c>
      <c r="G1112" s="16">
        <v>176</v>
      </c>
      <c r="H1112" s="17">
        <f t="shared" si="75"/>
        <v>107.53363228699551</v>
      </c>
      <c r="I1112" s="17">
        <f t="shared" si="76"/>
        <v>18925.919282511211</v>
      </c>
      <c r="J1112" s="18" t="s">
        <v>1569</v>
      </c>
      <c r="K1112" s="19" t="s">
        <v>1571</v>
      </c>
      <c r="L1112" s="20">
        <v>1199</v>
      </c>
      <c r="M1112" s="22">
        <f t="shared" ref="M1112:M1128" si="79">L1112*G1112</f>
        <v>211024</v>
      </c>
    </row>
    <row r="1113" spans="2:13" ht="18.75" outlineLevel="2" x14ac:dyDescent="0.2">
      <c r="B1113" s="21" t="s">
        <v>1572</v>
      </c>
      <c r="C1113" s="15" t="s">
        <v>1552</v>
      </c>
      <c r="D1113" s="15" t="s">
        <v>1570</v>
      </c>
      <c r="E1113" s="15" t="s">
        <v>1024</v>
      </c>
      <c r="F1113" s="15" t="s">
        <v>2534</v>
      </c>
      <c r="G1113" s="16">
        <v>169</v>
      </c>
      <c r="H1113" s="17">
        <f t="shared" si="75"/>
        <v>107.53363228699551</v>
      </c>
      <c r="I1113" s="17">
        <f t="shared" si="76"/>
        <v>18173.183856502241</v>
      </c>
      <c r="J1113" s="18" t="s">
        <v>1569</v>
      </c>
      <c r="K1113" s="19" t="s">
        <v>1573</v>
      </c>
      <c r="L1113" s="20">
        <v>1199</v>
      </c>
      <c r="M1113" s="22">
        <f t="shared" si="79"/>
        <v>202631</v>
      </c>
    </row>
    <row r="1114" spans="2:13" ht="18.75" outlineLevel="2" x14ac:dyDescent="0.2">
      <c r="B1114" s="21" t="s">
        <v>1572</v>
      </c>
      <c r="C1114" s="15" t="s">
        <v>1552</v>
      </c>
      <c r="D1114" s="15" t="s">
        <v>1570</v>
      </c>
      <c r="E1114" s="15" t="s">
        <v>1024</v>
      </c>
      <c r="F1114" s="15" t="s">
        <v>2575</v>
      </c>
      <c r="G1114" s="16">
        <v>105</v>
      </c>
      <c r="H1114" s="17">
        <f t="shared" si="75"/>
        <v>107.53363228699551</v>
      </c>
      <c r="I1114" s="17">
        <f t="shared" si="76"/>
        <v>11291.031390134529</v>
      </c>
      <c r="J1114" s="18" t="s">
        <v>1569</v>
      </c>
      <c r="K1114" s="19" t="s">
        <v>1574</v>
      </c>
      <c r="L1114" s="20">
        <v>1199</v>
      </c>
      <c r="M1114" s="22">
        <f t="shared" si="79"/>
        <v>125895</v>
      </c>
    </row>
    <row r="1115" spans="2:13" ht="18.75" outlineLevel="2" x14ac:dyDescent="0.2">
      <c r="B1115" s="21" t="s">
        <v>1572</v>
      </c>
      <c r="C1115" s="15" t="s">
        <v>1552</v>
      </c>
      <c r="D1115" s="15" t="s">
        <v>1570</v>
      </c>
      <c r="E1115" s="15" t="s">
        <v>1024</v>
      </c>
      <c r="F1115" s="15" t="s">
        <v>2578</v>
      </c>
      <c r="G1115" s="16">
        <v>1</v>
      </c>
      <c r="H1115" s="17">
        <f t="shared" si="75"/>
        <v>107.53363228699551</v>
      </c>
      <c r="I1115" s="17">
        <f t="shared" si="76"/>
        <v>107.53363228699551</v>
      </c>
      <c r="J1115" s="18" t="s">
        <v>1569</v>
      </c>
      <c r="K1115" s="19" t="s">
        <v>1575</v>
      </c>
      <c r="L1115" s="20">
        <v>1199</v>
      </c>
      <c r="M1115" s="22">
        <f t="shared" si="79"/>
        <v>1199</v>
      </c>
    </row>
    <row r="1116" spans="2:13" ht="18.75" outlineLevel="2" x14ac:dyDescent="0.2">
      <c r="B1116" s="21" t="s">
        <v>1566</v>
      </c>
      <c r="C1116" s="15" t="s">
        <v>1552</v>
      </c>
      <c r="D1116" s="15" t="s">
        <v>1564</v>
      </c>
      <c r="E1116" s="15" t="s">
        <v>1024</v>
      </c>
      <c r="F1116" s="15" t="s">
        <v>2571</v>
      </c>
      <c r="G1116" s="16">
        <v>57</v>
      </c>
      <c r="H1116" s="17">
        <f t="shared" si="75"/>
        <v>107.53363228699551</v>
      </c>
      <c r="I1116" s="17">
        <f t="shared" si="76"/>
        <v>6129.4170403587441</v>
      </c>
      <c r="J1116" s="18" t="s">
        <v>1563</v>
      </c>
      <c r="K1116" s="19" t="s">
        <v>1565</v>
      </c>
      <c r="L1116" s="20">
        <v>1199</v>
      </c>
      <c r="M1116" s="22">
        <f t="shared" si="79"/>
        <v>68343</v>
      </c>
    </row>
    <row r="1117" spans="2:13" ht="18.75" outlineLevel="2" x14ac:dyDescent="0.2">
      <c r="B1117" s="21" t="s">
        <v>1566</v>
      </c>
      <c r="C1117" s="15" t="s">
        <v>1552</v>
      </c>
      <c r="D1117" s="15" t="s">
        <v>1564</v>
      </c>
      <c r="E1117" s="15" t="s">
        <v>1024</v>
      </c>
      <c r="F1117" s="15" t="s">
        <v>2534</v>
      </c>
      <c r="G1117" s="16">
        <v>31</v>
      </c>
      <c r="H1117" s="17">
        <f t="shared" si="75"/>
        <v>107.53363228699551</v>
      </c>
      <c r="I1117" s="17">
        <f t="shared" si="76"/>
        <v>3333.5426008968607</v>
      </c>
      <c r="J1117" s="18" t="s">
        <v>1563</v>
      </c>
      <c r="K1117" s="19" t="s">
        <v>1567</v>
      </c>
      <c r="L1117" s="20">
        <v>1199</v>
      </c>
      <c r="M1117" s="22">
        <f t="shared" si="79"/>
        <v>37169</v>
      </c>
    </row>
    <row r="1118" spans="2:13" ht="18.75" outlineLevel="2" x14ac:dyDescent="0.2">
      <c r="B1118" s="21" t="s">
        <v>1566</v>
      </c>
      <c r="C1118" s="15" t="s">
        <v>1552</v>
      </c>
      <c r="D1118" s="15" t="s">
        <v>1564</v>
      </c>
      <c r="E1118" s="15" t="s">
        <v>1024</v>
      </c>
      <c r="F1118" s="15" t="s">
        <v>2575</v>
      </c>
      <c r="G1118" s="16">
        <v>14</v>
      </c>
      <c r="H1118" s="17">
        <f t="shared" si="75"/>
        <v>107.53363228699551</v>
      </c>
      <c r="I1118" s="17">
        <f t="shared" si="76"/>
        <v>1505.4708520179372</v>
      </c>
      <c r="J1118" s="18" t="s">
        <v>1563</v>
      </c>
      <c r="K1118" s="19" t="s">
        <v>1568</v>
      </c>
      <c r="L1118" s="20">
        <v>1199</v>
      </c>
      <c r="M1118" s="22">
        <f t="shared" si="79"/>
        <v>16786</v>
      </c>
    </row>
    <row r="1119" spans="2:13" ht="18.75" outlineLevel="2" x14ac:dyDescent="0.2">
      <c r="B1119" s="21" t="s">
        <v>1579</v>
      </c>
      <c r="C1119" s="15" t="s">
        <v>1552</v>
      </c>
      <c r="D1119" s="15" t="s">
        <v>1577</v>
      </c>
      <c r="E1119" s="15" t="s">
        <v>1029</v>
      </c>
      <c r="F1119" s="15" t="s">
        <v>2496</v>
      </c>
      <c r="G1119" s="16">
        <v>7</v>
      </c>
      <c r="H1119" s="17">
        <f t="shared" si="75"/>
        <v>188.25112107623318</v>
      </c>
      <c r="I1119" s="17">
        <f t="shared" si="76"/>
        <v>1317.7578475336322</v>
      </c>
      <c r="J1119" s="18" t="s">
        <v>1576</v>
      </c>
      <c r="K1119" s="19" t="s">
        <v>1578</v>
      </c>
      <c r="L1119" s="20">
        <v>2099</v>
      </c>
      <c r="M1119" s="22">
        <f t="shared" si="79"/>
        <v>14693</v>
      </c>
    </row>
    <row r="1120" spans="2:13" ht="18.75" outlineLevel="2" x14ac:dyDescent="0.2">
      <c r="B1120" s="21" t="s">
        <v>1579</v>
      </c>
      <c r="C1120" s="15" t="s">
        <v>1552</v>
      </c>
      <c r="D1120" s="15" t="s">
        <v>1577</v>
      </c>
      <c r="E1120" s="15" t="s">
        <v>1029</v>
      </c>
      <c r="F1120" s="15" t="s">
        <v>2498</v>
      </c>
      <c r="G1120" s="16">
        <v>34</v>
      </c>
      <c r="H1120" s="17">
        <f t="shared" si="75"/>
        <v>188.25112107623318</v>
      </c>
      <c r="I1120" s="17">
        <f t="shared" si="76"/>
        <v>6400.538116591928</v>
      </c>
      <c r="J1120" s="18" t="s">
        <v>1576</v>
      </c>
      <c r="K1120" s="19" t="s">
        <v>1580</v>
      </c>
      <c r="L1120" s="20">
        <v>2099</v>
      </c>
      <c r="M1120" s="22">
        <f t="shared" si="79"/>
        <v>71366</v>
      </c>
    </row>
    <row r="1121" spans="2:13" ht="18.75" outlineLevel="2" x14ac:dyDescent="0.2">
      <c r="B1121" s="21" t="s">
        <v>1579</v>
      </c>
      <c r="C1121" s="15" t="s">
        <v>1552</v>
      </c>
      <c r="D1121" s="15" t="s">
        <v>1577</v>
      </c>
      <c r="E1121" s="15" t="s">
        <v>1029</v>
      </c>
      <c r="F1121" s="15" t="s">
        <v>2500</v>
      </c>
      <c r="G1121" s="16">
        <v>29</v>
      </c>
      <c r="H1121" s="17">
        <f t="shared" si="75"/>
        <v>188.25112107623318</v>
      </c>
      <c r="I1121" s="17">
        <f t="shared" si="76"/>
        <v>5459.2825112107621</v>
      </c>
      <c r="J1121" s="18" t="s">
        <v>1576</v>
      </c>
      <c r="K1121" s="19" t="s">
        <v>1581</v>
      </c>
      <c r="L1121" s="20">
        <v>2099</v>
      </c>
      <c r="M1121" s="22">
        <f t="shared" si="79"/>
        <v>60871</v>
      </c>
    </row>
    <row r="1122" spans="2:13" ht="18.75" outlineLevel="2" x14ac:dyDescent="0.2">
      <c r="B1122" s="21" t="s">
        <v>1556</v>
      </c>
      <c r="C1122" s="15" t="s">
        <v>1552</v>
      </c>
      <c r="D1122" s="15" t="s">
        <v>1554</v>
      </c>
      <c r="E1122" s="15" t="s">
        <v>1031</v>
      </c>
      <c r="F1122" s="15" t="s">
        <v>2534</v>
      </c>
      <c r="G1122" s="16">
        <v>10</v>
      </c>
      <c r="H1122" s="17">
        <f t="shared" si="75"/>
        <v>62.690582959641254</v>
      </c>
      <c r="I1122" s="17">
        <f t="shared" si="76"/>
        <v>626.90582959641256</v>
      </c>
      <c r="J1122" s="18" t="s">
        <v>1553</v>
      </c>
      <c r="K1122" s="19" t="s">
        <v>1555</v>
      </c>
      <c r="L1122" s="20">
        <v>699</v>
      </c>
      <c r="M1122" s="22">
        <f t="shared" si="79"/>
        <v>6990</v>
      </c>
    </row>
    <row r="1123" spans="2:13" ht="18.75" outlineLevel="2" x14ac:dyDescent="0.2">
      <c r="B1123" s="21" t="s">
        <v>1556</v>
      </c>
      <c r="C1123" s="15" t="s">
        <v>1552</v>
      </c>
      <c r="D1123" s="15" t="s">
        <v>1554</v>
      </c>
      <c r="E1123" s="15" t="s">
        <v>1031</v>
      </c>
      <c r="F1123" s="15" t="s">
        <v>2575</v>
      </c>
      <c r="G1123" s="16">
        <v>10</v>
      </c>
      <c r="H1123" s="17">
        <f t="shared" si="75"/>
        <v>62.690582959641254</v>
      </c>
      <c r="I1123" s="17">
        <f t="shared" si="76"/>
        <v>626.90582959641256</v>
      </c>
      <c r="J1123" s="18" t="s">
        <v>1553</v>
      </c>
      <c r="K1123" s="19" t="s">
        <v>1557</v>
      </c>
      <c r="L1123" s="20">
        <v>699</v>
      </c>
      <c r="M1123" s="22">
        <f t="shared" si="79"/>
        <v>6990</v>
      </c>
    </row>
    <row r="1124" spans="2:13" ht="18.75" outlineLevel="2" x14ac:dyDescent="0.2">
      <c r="B1124" s="21" t="s">
        <v>1556</v>
      </c>
      <c r="C1124" s="15" t="s">
        <v>1552</v>
      </c>
      <c r="D1124" s="15" t="s">
        <v>1554</v>
      </c>
      <c r="E1124" s="15" t="s">
        <v>1031</v>
      </c>
      <c r="F1124" s="15" t="s">
        <v>2536</v>
      </c>
      <c r="G1124" s="16">
        <v>9</v>
      </c>
      <c r="H1124" s="17">
        <f t="shared" si="75"/>
        <v>62.690582959641254</v>
      </c>
      <c r="I1124" s="17">
        <f t="shared" si="76"/>
        <v>564.21524663677133</v>
      </c>
      <c r="J1124" s="18" t="s">
        <v>1553</v>
      </c>
      <c r="K1124" s="19" t="s">
        <v>1558</v>
      </c>
      <c r="L1124" s="20">
        <v>699</v>
      </c>
      <c r="M1124" s="22">
        <f t="shared" si="79"/>
        <v>6291</v>
      </c>
    </row>
    <row r="1125" spans="2:13" ht="18.75" outlineLevel="2" x14ac:dyDescent="0.2">
      <c r="B1125" s="21" t="s">
        <v>1556</v>
      </c>
      <c r="C1125" s="15" t="s">
        <v>1552</v>
      </c>
      <c r="D1125" s="15" t="s">
        <v>1554</v>
      </c>
      <c r="E1125" s="15" t="s">
        <v>1031</v>
      </c>
      <c r="F1125" s="15" t="s">
        <v>2578</v>
      </c>
      <c r="G1125" s="16">
        <v>9</v>
      </c>
      <c r="H1125" s="17">
        <f t="shared" si="75"/>
        <v>62.690582959641254</v>
      </c>
      <c r="I1125" s="17">
        <f t="shared" si="76"/>
        <v>564.21524663677133</v>
      </c>
      <c r="J1125" s="18" t="s">
        <v>1553</v>
      </c>
      <c r="K1125" s="19" t="s">
        <v>1559</v>
      </c>
      <c r="L1125" s="20">
        <v>699</v>
      </c>
      <c r="M1125" s="22">
        <f t="shared" si="79"/>
        <v>6291</v>
      </c>
    </row>
    <row r="1126" spans="2:13" ht="18.75" outlineLevel="2" x14ac:dyDescent="0.2">
      <c r="B1126" s="21" t="s">
        <v>1556</v>
      </c>
      <c r="C1126" s="15" t="s">
        <v>1552</v>
      </c>
      <c r="D1126" s="15" t="s">
        <v>1554</v>
      </c>
      <c r="E1126" s="15" t="s">
        <v>1031</v>
      </c>
      <c r="F1126" s="15" t="s">
        <v>2579</v>
      </c>
      <c r="G1126" s="16">
        <v>9</v>
      </c>
      <c r="H1126" s="17">
        <f t="shared" si="75"/>
        <v>62.690582959641254</v>
      </c>
      <c r="I1126" s="17">
        <f t="shared" si="76"/>
        <v>564.21524663677133</v>
      </c>
      <c r="J1126" s="18" t="s">
        <v>1553</v>
      </c>
      <c r="K1126" s="19" t="s">
        <v>1560</v>
      </c>
      <c r="L1126" s="20">
        <v>699</v>
      </c>
      <c r="M1126" s="22">
        <f t="shared" si="79"/>
        <v>6291</v>
      </c>
    </row>
    <row r="1127" spans="2:13" ht="18.75" outlineLevel="2" x14ac:dyDescent="0.2">
      <c r="B1127" s="21" t="s">
        <v>1556</v>
      </c>
      <c r="C1127" s="15" t="s">
        <v>1552</v>
      </c>
      <c r="D1127" s="15" t="s">
        <v>1554</v>
      </c>
      <c r="E1127" s="15" t="s">
        <v>1031</v>
      </c>
      <c r="F1127" s="15" t="s">
        <v>2845</v>
      </c>
      <c r="G1127" s="16">
        <v>10</v>
      </c>
      <c r="H1127" s="17">
        <f t="shared" ref="H1127:H1193" si="80">L1127/11.15</f>
        <v>62.690582959641254</v>
      </c>
      <c r="I1127" s="17">
        <f t="shared" ref="I1127:I1193" si="81">G1127*H1127</f>
        <v>626.90582959641256</v>
      </c>
      <c r="J1127" s="18" t="s">
        <v>1553</v>
      </c>
      <c r="K1127" s="19" t="s">
        <v>1561</v>
      </c>
      <c r="L1127" s="20">
        <v>699</v>
      </c>
      <c r="M1127" s="22">
        <f t="shared" si="79"/>
        <v>6990</v>
      </c>
    </row>
    <row r="1128" spans="2:13" ht="19.5" outlineLevel="2" thickBot="1" x14ac:dyDescent="0.25">
      <c r="B1128" s="21" t="s">
        <v>1556</v>
      </c>
      <c r="C1128" s="15" t="s">
        <v>1552</v>
      </c>
      <c r="D1128" s="15" t="s">
        <v>1554</v>
      </c>
      <c r="E1128" s="15" t="s">
        <v>1031</v>
      </c>
      <c r="F1128" s="15" t="s">
        <v>2580</v>
      </c>
      <c r="G1128" s="16">
        <v>9</v>
      </c>
      <c r="H1128" s="17">
        <f t="shared" si="80"/>
        <v>62.690582959641254</v>
      </c>
      <c r="I1128" s="17">
        <f t="shared" si="81"/>
        <v>564.21524663677133</v>
      </c>
      <c r="J1128" s="18" t="s">
        <v>1553</v>
      </c>
      <c r="K1128" s="19" t="s">
        <v>1562</v>
      </c>
      <c r="L1128" s="20">
        <v>699</v>
      </c>
      <c r="M1128" s="22">
        <f t="shared" si="79"/>
        <v>6291</v>
      </c>
    </row>
    <row r="1129" spans="2:13" ht="27" customHeight="1" outlineLevel="1" thickBot="1" x14ac:dyDescent="0.25">
      <c r="B1129" s="46"/>
      <c r="C1129" s="47" t="s">
        <v>1085</v>
      </c>
      <c r="D1129" s="48"/>
      <c r="E1129" s="48"/>
      <c r="F1129" s="49"/>
      <c r="G1129" s="58">
        <f>SUBTOTAL(9,G1112:G1128)</f>
        <v>689</v>
      </c>
      <c r="H1129" s="65">
        <f>I1129/G1129</f>
        <v>111.43868738081443</v>
      </c>
      <c r="I1129" s="59">
        <f>SUBTOTAL(9,I1112:I1128)</f>
        <v>76781.255605381142</v>
      </c>
      <c r="J1129" s="54"/>
      <c r="K1129" s="55"/>
      <c r="L1129" s="56"/>
      <c r="M1129" s="57"/>
    </row>
    <row r="1130" spans="2:13" ht="18.75" outlineLevel="2" x14ac:dyDescent="0.2">
      <c r="B1130" s="21" t="s">
        <v>1614</v>
      </c>
      <c r="C1130" s="15" t="s">
        <v>1582</v>
      </c>
      <c r="D1130" s="15" t="s">
        <v>1612</v>
      </c>
      <c r="E1130" s="15" t="s">
        <v>1026</v>
      </c>
      <c r="F1130" s="15" t="s">
        <v>2486</v>
      </c>
      <c r="G1130" s="16">
        <v>8</v>
      </c>
      <c r="H1130" s="17">
        <f t="shared" si="80"/>
        <v>62.690582959641254</v>
      </c>
      <c r="I1130" s="17">
        <f t="shared" si="81"/>
        <v>501.52466367713004</v>
      </c>
      <c r="J1130" s="18" t="s">
        <v>1611</v>
      </c>
      <c r="K1130" s="19" t="s">
        <v>1613</v>
      </c>
      <c r="L1130" s="20">
        <v>699</v>
      </c>
      <c r="M1130" s="22">
        <f t="shared" ref="M1130:M1161" si="82">L1130*G1130</f>
        <v>5592</v>
      </c>
    </row>
    <row r="1131" spans="2:13" ht="18.75" outlineLevel="2" x14ac:dyDescent="0.2">
      <c r="B1131" s="21" t="s">
        <v>1614</v>
      </c>
      <c r="C1131" s="15" t="s">
        <v>1582</v>
      </c>
      <c r="D1131" s="15" t="s">
        <v>1612</v>
      </c>
      <c r="E1131" s="15" t="s">
        <v>1026</v>
      </c>
      <c r="F1131" s="15" t="s">
        <v>2489</v>
      </c>
      <c r="G1131" s="16">
        <v>1</v>
      </c>
      <c r="H1131" s="17">
        <f t="shared" si="80"/>
        <v>62.690582959641254</v>
      </c>
      <c r="I1131" s="17">
        <f t="shared" si="81"/>
        <v>62.690582959641254</v>
      </c>
      <c r="J1131" s="18" t="s">
        <v>1611</v>
      </c>
      <c r="K1131" s="19" t="s">
        <v>1618</v>
      </c>
      <c r="L1131" s="20">
        <v>699</v>
      </c>
      <c r="M1131" s="22">
        <f t="shared" si="82"/>
        <v>699</v>
      </c>
    </row>
    <row r="1132" spans="2:13" ht="18.75" outlineLevel="2" x14ac:dyDescent="0.2">
      <c r="B1132" s="21" t="s">
        <v>1614</v>
      </c>
      <c r="C1132" s="15" t="s">
        <v>1582</v>
      </c>
      <c r="D1132" s="15" t="s">
        <v>1612</v>
      </c>
      <c r="E1132" s="15" t="s">
        <v>1026</v>
      </c>
      <c r="F1132" s="15" t="s">
        <v>2489</v>
      </c>
      <c r="G1132" s="16">
        <v>33</v>
      </c>
      <c r="H1132" s="17">
        <f t="shared" si="80"/>
        <v>62.690582959641254</v>
      </c>
      <c r="I1132" s="17">
        <f t="shared" si="81"/>
        <v>2068.7892376681616</v>
      </c>
      <c r="J1132" s="18" t="s">
        <v>1611</v>
      </c>
      <c r="K1132" s="19" t="s">
        <v>1618</v>
      </c>
      <c r="L1132" s="20">
        <v>699</v>
      </c>
      <c r="M1132" s="22">
        <f t="shared" si="82"/>
        <v>23067</v>
      </c>
    </row>
    <row r="1133" spans="2:13" ht="18.75" outlineLevel="2" x14ac:dyDescent="0.2">
      <c r="B1133" s="21" t="s">
        <v>1614</v>
      </c>
      <c r="C1133" s="15" t="s">
        <v>1582</v>
      </c>
      <c r="D1133" s="15" t="s">
        <v>1612</v>
      </c>
      <c r="E1133" s="15" t="s">
        <v>1026</v>
      </c>
      <c r="F1133" s="15" t="s">
        <v>2491</v>
      </c>
      <c r="G1133" s="16">
        <v>17</v>
      </c>
      <c r="H1133" s="17">
        <f t="shared" si="80"/>
        <v>62.690582959641254</v>
      </c>
      <c r="I1133" s="17">
        <f t="shared" si="81"/>
        <v>1065.7399103139014</v>
      </c>
      <c r="J1133" s="18" t="s">
        <v>1611</v>
      </c>
      <c r="K1133" s="19" t="s">
        <v>1620</v>
      </c>
      <c r="L1133" s="20">
        <v>699</v>
      </c>
      <c r="M1133" s="22">
        <f t="shared" si="82"/>
        <v>11883</v>
      </c>
    </row>
    <row r="1134" spans="2:13" ht="18.75" outlineLevel="2" x14ac:dyDescent="0.2">
      <c r="B1134" s="21" t="s">
        <v>1614</v>
      </c>
      <c r="C1134" s="15" t="s">
        <v>1582</v>
      </c>
      <c r="D1134" s="15" t="s">
        <v>1612</v>
      </c>
      <c r="E1134" s="15" t="s">
        <v>1026</v>
      </c>
      <c r="F1134" s="15" t="s">
        <v>2493</v>
      </c>
      <c r="G1134" s="16">
        <v>54</v>
      </c>
      <c r="H1134" s="17">
        <f t="shared" si="80"/>
        <v>62.690582959641254</v>
      </c>
      <c r="I1134" s="17">
        <f t="shared" si="81"/>
        <v>3385.291479820628</v>
      </c>
      <c r="J1134" s="18" t="s">
        <v>1611</v>
      </c>
      <c r="K1134" s="19" t="s">
        <v>1622</v>
      </c>
      <c r="L1134" s="20">
        <v>699</v>
      </c>
      <c r="M1134" s="22">
        <f t="shared" si="82"/>
        <v>37746</v>
      </c>
    </row>
    <row r="1135" spans="2:13" ht="18.75" outlineLevel="2" x14ac:dyDescent="0.2">
      <c r="B1135" s="21" t="s">
        <v>1617</v>
      </c>
      <c r="C1135" s="15" t="s">
        <v>1582</v>
      </c>
      <c r="D1135" s="15" t="s">
        <v>1615</v>
      </c>
      <c r="E1135" s="15" t="s">
        <v>1026</v>
      </c>
      <c r="F1135" s="15" t="s">
        <v>2486</v>
      </c>
      <c r="G1135" s="16">
        <v>15</v>
      </c>
      <c r="H1135" s="17">
        <f t="shared" si="80"/>
        <v>75.246636771300444</v>
      </c>
      <c r="I1135" s="17">
        <f t="shared" si="81"/>
        <v>1128.6995515695066</v>
      </c>
      <c r="J1135" s="18" t="s">
        <v>1611</v>
      </c>
      <c r="K1135" s="19" t="s">
        <v>1616</v>
      </c>
      <c r="L1135" s="20">
        <v>839</v>
      </c>
      <c r="M1135" s="22">
        <f t="shared" si="82"/>
        <v>12585</v>
      </c>
    </row>
    <row r="1136" spans="2:13" ht="18.75" outlineLevel="2" x14ac:dyDescent="0.2">
      <c r="B1136" s="21" t="s">
        <v>1617</v>
      </c>
      <c r="C1136" s="15" t="s">
        <v>1582</v>
      </c>
      <c r="D1136" s="15" t="s">
        <v>1615</v>
      </c>
      <c r="E1136" s="15" t="s">
        <v>1026</v>
      </c>
      <c r="F1136" s="15" t="s">
        <v>2489</v>
      </c>
      <c r="G1136" s="16">
        <v>18</v>
      </c>
      <c r="H1136" s="17">
        <f t="shared" si="80"/>
        <v>75.246636771300444</v>
      </c>
      <c r="I1136" s="17">
        <f t="shared" si="81"/>
        <v>1354.4394618834081</v>
      </c>
      <c r="J1136" s="18" t="s">
        <v>1611</v>
      </c>
      <c r="K1136" s="19" t="s">
        <v>1619</v>
      </c>
      <c r="L1136" s="20">
        <v>839</v>
      </c>
      <c r="M1136" s="22">
        <f t="shared" si="82"/>
        <v>15102</v>
      </c>
    </row>
    <row r="1137" spans="2:13" ht="18.75" outlineLevel="2" x14ac:dyDescent="0.2">
      <c r="B1137" s="21" t="s">
        <v>1617</v>
      </c>
      <c r="C1137" s="15" t="s">
        <v>1582</v>
      </c>
      <c r="D1137" s="15" t="s">
        <v>1615</v>
      </c>
      <c r="E1137" s="15" t="s">
        <v>1026</v>
      </c>
      <c r="F1137" s="15" t="s">
        <v>2491</v>
      </c>
      <c r="G1137" s="16">
        <v>41</v>
      </c>
      <c r="H1137" s="17">
        <f t="shared" si="80"/>
        <v>75.246636771300444</v>
      </c>
      <c r="I1137" s="17">
        <f t="shared" si="81"/>
        <v>3085.112107623318</v>
      </c>
      <c r="J1137" s="18" t="s">
        <v>1611</v>
      </c>
      <c r="K1137" s="19" t="s">
        <v>1621</v>
      </c>
      <c r="L1137" s="20">
        <v>839</v>
      </c>
      <c r="M1137" s="22">
        <f t="shared" si="82"/>
        <v>34399</v>
      </c>
    </row>
    <row r="1138" spans="2:13" ht="18.75" outlineLevel="2" x14ac:dyDescent="0.2">
      <c r="B1138" s="21" t="s">
        <v>1617</v>
      </c>
      <c r="C1138" s="15" t="s">
        <v>1582</v>
      </c>
      <c r="D1138" s="15" t="s">
        <v>1615</v>
      </c>
      <c r="E1138" s="15" t="s">
        <v>1026</v>
      </c>
      <c r="F1138" s="15" t="s">
        <v>2493</v>
      </c>
      <c r="G1138" s="16">
        <v>42</v>
      </c>
      <c r="H1138" s="17">
        <f t="shared" si="80"/>
        <v>75.246636771300444</v>
      </c>
      <c r="I1138" s="17">
        <f t="shared" si="81"/>
        <v>3160.3587443946185</v>
      </c>
      <c r="J1138" s="18" t="s">
        <v>1611</v>
      </c>
      <c r="K1138" s="19" t="s">
        <v>1623</v>
      </c>
      <c r="L1138" s="20">
        <v>839</v>
      </c>
      <c r="M1138" s="22">
        <f t="shared" si="82"/>
        <v>35238</v>
      </c>
    </row>
    <row r="1139" spans="2:13" ht="18.75" outlineLevel="2" x14ac:dyDescent="0.2">
      <c r="B1139" s="21" t="s">
        <v>1617</v>
      </c>
      <c r="C1139" s="15" t="s">
        <v>1582</v>
      </c>
      <c r="D1139" s="15" t="s">
        <v>1615</v>
      </c>
      <c r="E1139" s="15" t="s">
        <v>1026</v>
      </c>
      <c r="F1139" s="15" t="s">
        <v>2494</v>
      </c>
      <c r="G1139" s="16">
        <v>1</v>
      </c>
      <c r="H1139" s="17">
        <f t="shared" si="80"/>
        <v>75.246636771300444</v>
      </c>
      <c r="I1139" s="17">
        <f t="shared" si="81"/>
        <v>75.246636771300444</v>
      </c>
      <c r="J1139" s="18" t="s">
        <v>1611</v>
      </c>
      <c r="K1139" s="19" t="s">
        <v>1624</v>
      </c>
      <c r="L1139" s="20">
        <v>839</v>
      </c>
      <c r="M1139" s="22">
        <f t="shared" si="82"/>
        <v>839</v>
      </c>
    </row>
    <row r="1140" spans="2:13" ht="18.75" outlineLevel="2" x14ac:dyDescent="0.2">
      <c r="B1140" s="21" t="s">
        <v>1638</v>
      </c>
      <c r="C1140" s="15" t="s">
        <v>1582</v>
      </c>
      <c r="D1140" s="15" t="s">
        <v>1636</v>
      </c>
      <c r="E1140" s="15" t="s">
        <v>1026</v>
      </c>
      <c r="F1140" s="15" t="s">
        <v>2486</v>
      </c>
      <c r="G1140" s="16">
        <v>6</v>
      </c>
      <c r="H1140" s="17">
        <f t="shared" si="80"/>
        <v>62.690582959641254</v>
      </c>
      <c r="I1140" s="17">
        <f t="shared" si="81"/>
        <v>376.14349775784751</v>
      </c>
      <c r="J1140" s="18" t="s">
        <v>1635</v>
      </c>
      <c r="K1140" s="19" t="s">
        <v>1637</v>
      </c>
      <c r="L1140" s="20">
        <v>699</v>
      </c>
      <c r="M1140" s="22">
        <f t="shared" si="82"/>
        <v>4194</v>
      </c>
    </row>
    <row r="1141" spans="2:13" ht="18.75" outlineLevel="2" x14ac:dyDescent="0.2">
      <c r="B1141" s="21" t="s">
        <v>1638</v>
      </c>
      <c r="C1141" s="15" t="s">
        <v>1582</v>
      </c>
      <c r="D1141" s="15" t="s">
        <v>1636</v>
      </c>
      <c r="E1141" s="15" t="s">
        <v>1026</v>
      </c>
      <c r="F1141" s="15" t="s">
        <v>2489</v>
      </c>
      <c r="G1141" s="16">
        <v>10</v>
      </c>
      <c r="H1141" s="17">
        <f t="shared" si="80"/>
        <v>62.690582959641254</v>
      </c>
      <c r="I1141" s="17">
        <f t="shared" si="81"/>
        <v>626.90582959641256</v>
      </c>
      <c r="J1141" s="18" t="s">
        <v>1635</v>
      </c>
      <c r="K1141" s="19" t="s">
        <v>1639</v>
      </c>
      <c r="L1141" s="20">
        <v>699</v>
      </c>
      <c r="M1141" s="22">
        <f t="shared" si="82"/>
        <v>6990</v>
      </c>
    </row>
    <row r="1142" spans="2:13" ht="18.75" outlineLevel="2" x14ac:dyDescent="0.2">
      <c r="B1142" s="21" t="s">
        <v>1638</v>
      </c>
      <c r="C1142" s="15" t="s">
        <v>1582</v>
      </c>
      <c r="D1142" s="15" t="s">
        <v>1636</v>
      </c>
      <c r="E1142" s="15" t="s">
        <v>1026</v>
      </c>
      <c r="F1142" s="15" t="s">
        <v>2491</v>
      </c>
      <c r="G1142" s="16">
        <v>22</v>
      </c>
      <c r="H1142" s="17">
        <f t="shared" si="80"/>
        <v>62.690582959641254</v>
      </c>
      <c r="I1142" s="17">
        <f t="shared" si="81"/>
        <v>1379.1928251121076</v>
      </c>
      <c r="J1142" s="18" t="s">
        <v>1635</v>
      </c>
      <c r="K1142" s="19" t="s">
        <v>1640</v>
      </c>
      <c r="L1142" s="20">
        <v>699</v>
      </c>
      <c r="M1142" s="22">
        <f t="shared" si="82"/>
        <v>15378</v>
      </c>
    </row>
    <row r="1143" spans="2:13" ht="18.75" outlineLevel="2" x14ac:dyDescent="0.2">
      <c r="B1143" s="21" t="s">
        <v>1638</v>
      </c>
      <c r="C1143" s="15" t="s">
        <v>1582</v>
      </c>
      <c r="D1143" s="15" t="s">
        <v>1636</v>
      </c>
      <c r="E1143" s="15" t="s">
        <v>1026</v>
      </c>
      <c r="F1143" s="15" t="s">
        <v>2493</v>
      </c>
      <c r="G1143" s="16">
        <v>5</v>
      </c>
      <c r="H1143" s="17">
        <f t="shared" si="80"/>
        <v>62.690582959641254</v>
      </c>
      <c r="I1143" s="17">
        <f t="shared" si="81"/>
        <v>313.45291479820628</v>
      </c>
      <c r="J1143" s="18" t="s">
        <v>1635</v>
      </c>
      <c r="K1143" s="19" t="s">
        <v>1641</v>
      </c>
      <c r="L1143" s="20">
        <v>699</v>
      </c>
      <c r="M1143" s="22">
        <f t="shared" si="82"/>
        <v>3495</v>
      </c>
    </row>
    <row r="1144" spans="2:13" ht="18.75" outlineLevel="2" x14ac:dyDescent="0.2">
      <c r="B1144" s="21" t="s">
        <v>1638</v>
      </c>
      <c r="C1144" s="15" t="s">
        <v>1582</v>
      </c>
      <c r="D1144" s="15" t="s">
        <v>1636</v>
      </c>
      <c r="E1144" s="15" t="s">
        <v>1026</v>
      </c>
      <c r="F1144" s="15" t="s">
        <v>2494</v>
      </c>
      <c r="G1144" s="16">
        <v>5</v>
      </c>
      <c r="H1144" s="17">
        <f t="shared" si="80"/>
        <v>62.690582959641254</v>
      </c>
      <c r="I1144" s="17">
        <f t="shared" si="81"/>
        <v>313.45291479820628</v>
      </c>
      <c r="J1144" s="18" t="s">
        <v>1635</v>
      </c>
      <c r="K1144" s="19" t="s">
        <v>1642</v>
      </c>
      <c r="L1144" s="20">
        <v>699</v>
      </c>
      <c r="M1144" s="22">
        <f t="shared" si="82"/>
        <v>3495</v>
      </c>
    </row>
    <row r="1145" spans="2:13" ht="18.75" outlineLevel="2" x14ac:dyDescent="0.2">
      <c r="B1145" s="21" t="s">
        <v>1605</v>
      </c>
      <c r="C1145" s="15" t="s">
        <v>1582</v>
      </c>
      <c r="D1145" s="15" t="s">
        <v>1603</v>
      </c>
      <c r="E1145" s="15" t="s">
        <v>1026</v>
      </c>
      <c r="F1145" s="15" t="s">
        <v>2486</v>
      </c>
      <c r="G1145" s="16">
        <v>8</v>
      </c>
      <c r="H1145" s="17">
        <f t="shared" si="80"/>
        <v>62.690582959641254</v>
      </c>
      <c r="I1145" s="17">
        <f t="shared" si="81"/>
        <v>501.52466367713004</v>
      </c>
      <c r="J1145" s="18" t="s">
        <v>1602</v>
      </c>
      <c r="K1145" s="19" t="s">
        <v>1604</v>
      </c>
      <c r="L1145" s="20">
        <v>699</v>
      </c>
      <c r="M1145" s="22">
        <f t="shared" si="82"/>
        <v>5592</v>
      </c>
    </row>
    <row r="1146" spans="2:13" ht="18.75" outlineLevel="2" x14ac:dyDescent="0.2">
      <c r="B1146" s="21" t="s">
        <v>1605</v>
      </c>
      <c r="C1146" s="15" t="s">
        <v>1582</v>
      </c>
      <c r="D1146" s="15" t="s">
        <v>1603</v>
      </c>
      <c r="E1146" s="15" t="s">
        <v>1026</v>
      </c>
      <c r="F1146" s="15" t="s">
        <v>2489</v>
      </c>
      <c r="G1146" s="16">
        <v>16</v>
      </c>
      <c r="H1146" s="17">
        <f t="shared" si="80"/>
        <v>62.690582959641254</v>
      </c>
      <c r="I1146" s="17">
        <f t="shared" si="81"/>
        <v>1003.0493273542601</v>
      </c>
      <c r="J1146" s="18" t="s">
        <v>1602</v>
      </c>
      <c r="K1146" s="19" t="s">
        <v>1606</v>
      </c>
      <c r="L1146" s="20">
        <v>699</v>
      </c>
      <c r="M1146" s="22">
        <f t="shared" si="82"/>
        <v>11184</v>
      </c>
    </row>
    <row r="1147" spans="2:13" ht="18.75" outlineLevel="2" x14ac:dyDescent="0.2">
      <c r="B1147" s="21" t="s">
        <v>1605</v>
      </c>
      <c r="C1147" s="15" t="s">
        <v>1582</v>
      </c>
      <c r="D1147" s="15" t="s">
        <v>1603</v>
      </c>
      <c r="E1147" s="15" t="s">
        <v>1026</v>
      </c>
      <c r="F1147" s="15" t="s">
        <v>2491</v>
      </c>
      <c r="G1147" s="16">
        <v>17</v>
      </c>
      <c r="H1147" s="17">
        <f t="shared" si="80"/>
        <v>62.690582959641254</v>
      </c>
      <c r="I1147" s="17">
        <f t="shared" si="81"/>
        <v>1065.7399103139014</v>
      </c>
      <c r="J1147" s="18" t="s">
        <v>1602</v>
      </c>
      <c r="K1147" s="19" t="s">
        <v>1607</v>
      </c>
      <c r="L1147" s="20">
        <v>699</v>
      </c>
      <c r="M1147" s="22">
        <f t="shared" si="82"/>
        <v>11883</v>
      </c>
    </row>
    <row r="1148" spans="2:13" ht="18.75" outlineLevel="2" x14ac:dyDescent="0.2">
      <c r="B1148" s="21" t="s">
        <v>1605</v>
      </c>
      <c r="C1148" s="15" t="s">
        <v>1582</v>
      </c>
      <c r="D1148" s="15" t="s">
        <v>1603</v>
      </c>
      <c r="E1148" s="15" t="s">
        <v>1026</v>
      </c>
      <c r="F1148" s="15" t="s">
        <v>2493</v>
      </c>
      <c r="G1148" s="16">
        <v>11</v>
      </c>
      <c r="H1148" s="17">
        <f t="shared" si="80"/>
        <v>62.690582959641254</v>
      </c>
      <c r="I1148" s="17">
        <f t="shared" si="81"/>
        <v>689.59641255605379</v>
      </c>
      <c r="J1148" s="18" t="s">
        <v>1602</v>
      </c>
      <c r="K1148" s="19" t="s">
        <v>1608</v>
      </c>
      <c r="L1148" s="20">
        <v>699</v>
      </c>
      <c r="M1148" s="22">
        <f t="shared" si="82"/>
        <v>7689</v>
      </c>
    </row>
    <row r="1149" spans="2:13" ht="18.75" outlineLevel="2" x14ac:dyDescent="0.2">
      <c r="B1149" s="21" t="s">
        <v>1605</v>
      </c>
      <c r="C1149" s="15" t="s">
        <v>1582</v>
      </c>
      <c r="D1149" s="15" t="s">
        <v>1603</v>
      </c>
      <c r="E1149" s="15" t="s">
        <v>1026</v>
      </c>
      <c r="F1149" s="15" t="s">
        <v>2494</v>
      </c>
      <c r="G1149" s="16">
        <v>9</v>
      </c>
      <c r="H1149" s="17">
        <f t="shared" si="80"/>
        <v>62.690582959641254</v>
      </c>
      <c r="I1149" s="17">
        <f t="shared" si="81"/>
        <v>564.21524663677133</v>
      </c>
      <c r="J1149" s="18" t="s">
        <v>1602</v>
      </c>
      <c r="K1149" s="19" t="s">
        <v>1609</v>
      </c>
      <c r="L1149" s="20">
        <v>699</v>
      </c>
      <c r="M1149" s="22">
        <f t="shared" si="82"/>
        <v>6291</v>
      </c>
    </row>
    <row r="1150" spans="2:13" ht="18.75" outlineLevel="2" x14ac:dyDescent="0.2">
      <c r="B1150" s="21" t="s">
        <v>1605</v>
      </c>
      <c r="C1150" s="15" t="s">
        <v>1582</v>
      </c>
      <c r="D1150" s="15" t="s">
        <v>1603</v>
      </c>
      <c r="E1150" s="15" t="s">
        <v>1026</v>
      </c>
      <c r="F1150" s="15" t="s">
        <v>2496</v>
      </c>
      <c r="G1150" s="16">
        <v>5</v>
      </c>
      <c r="H1150" s="17">
        <f t="shared" si="80"/>
        <v>62.690582959641254</v>
      </c>
      <c r="I1150" s="17">
        <f t="shared" si="81"/>
        <v>313.45291479820628</v>
      </c>
      <c r="J1150" s="18" t="s">
        <v>1602</v>
      </c>
      <c r="K1150" s="19" t="s">
        <v>1610</v>
      </c>
      <c r="L1150" s="20">
        <v>699</v>
      </c>
      <c r="M1150" s="22">
        <f t="shared" si="82"/>
        <v>3495</v>
      </c>
    </row>
    <row r="1151" spans="2:13" ht="18.75" outlineLevel="2" x14ac:dyDescent="0.2">
      <c r="B1151" s="21" t="s">
        <v>1628</v>
      </c>
      <c r="C1151" s="15" t="s">
        <v>1582</v>
      </c>
      <c r="D1151" s="15" t="s">
        <v>1626</v>
      </c>
      <c r="E1151" s="15" t="s">
        <v>1031</v>
      </c>
      <c r="F1151" s="15" t="s">
        <v>2580</v>
      </c>
      <c r="G1151" s="16">
        <v>3</v>
      </c>
      <c r="H1151" s="17">
        <f t="shared" si="80"/>
        <v>62.690582959641254</v>
      </c>
      <c r="I1151" s="17">
        <f t="shared" si="81"/>
        <v>188.07174887892376</v>
      </c>
      <c r="J1151" s="18" t="s">
        <v>1625</v>
      </c>
      <c r="K1151" s="19" t="s">
        <v>1627</v>
      </c>
      <c r="L1151" s="20">
        <v>699</v>
      </c>
      <c r="M1151" s="22">
        <f t="shared" si="82"/>
        <v>2097</v>
      </c>
    </row>
    <row r="1152" spans="2:13" ht="18.75" outlineLevel="2" x14ac:dyDescent="0.2">
      <c r="B1152" s="21" t="s">
        <v>1628</v>
      </c>
      <c r="C1152" s="15" t="s">
        <v>1582</v>
      </c>
      <c r="D1152" s="15" t="s">
        <v>1626</v>
      </c>
      <c r="E1152" s="15" t="s">
        <v>1031</v>
      </c>
      <c r="F1152" s="15" t="s">
        <v>2486</v>
      </c>
      <c r="G1152" s="16">
        <v>33</v>
      </c>
      <c r="H1152" s="17">
        <f t="shared" si="80"/>
        <v>62.690582959641254</v>
      </c>
      <c r="I1152" s="17">
        <f t="shared" si="81"/>
        <v>2068.7892376681616</v>
      </c>
      <c r="J1152" s="18" t="s">
        <v>1625</v>
      </c>
      <c r="K1152" s="19" t="s">
        <v>1629</v>
      </c>
      <c r="L1152" s="20">
        <v>699</v>
      </c>
      <c r="M1152" s="22">
        <f t="shared" si="82"/>
        <v>23067</v>
      </c>
    </row>
    <row r="1153" spans="2:13" ht="18.75" outlineLevel="2" x14ac:dyDescent="0.2">
      <c r="B1153" s="21" t="s">
        <v>1628</v>
      </c>
      <c r="C1153" s="15" t="s">
        <v>1582</v>
      </c>
      <c r="D1153" s="15" t="s">
        <v>1626</v>
      </c>
      <c r="E1153" s="15" t="s">
        <v>1031</v>
      </c>
      <c r="F1153" s="15" t="s">
        <v>2489</v>
      </c>
      <c r="G1153" s="16">
        <v>45</v>
      </c>
      <c r="H1153" s="17">
        <f t="shared" si="80"/>
        <v>62.690582959641254</v>
      </c>
      <c r="I1153" s="17">
        <f t="shared" si="81"/>
        <v>2821.0762331838564</v>
      </c>
      <c r="J1153" s="18" t="s">
        <v>1625</v>
      </c>
      <c r="K1153" s="19" t="s">
        <v>1630</v>
      </c>
      <c r="L1153" s="20">
        <v>699</v>
      </c>
      <c r="M1153" s="22">
        <f t="shared" si="82"/>
        <v>31455</v>
      </c>
    </row>
    <row r="1154" spans="2:13" ht="18.75" outlineLevel="2" x14ac:dyDescent="0.2">
      <c r="B1154" s="21" t="s">
        <v>1628</v>
      </c>
      <c r="C1154" s="15" t="s">
        <v>1582</v>
      </c>
      <c r="D1154" s="15" t="s">
        <v>1626</v>
      </c>
      <c r="E1154" s="15" t="s">
        <v>1031</v>
      </c>
      <c r="F1154" s="15" t="s">
        <v>2491</v>
      </c>
      <c r="G1154" s="16">
        <v>90</v>
      </c>
      <c r="H1154" s="17">
        <f t="shared" si="80"/>
        <v>62.690582959641254</v>
      </c>
      <c r="I1154" s="17">
        <f t="shared" si="81"/>
        <v>5642.1524663677128</v>
      </c>
      <c r="J1154" s="18" t="s">
        <v>1625</v>
      </c>
      <c r="K1154" s="19" t="s">
        <v>1631</v>
      </c>
      <c r="L1154" s="20">
        <v>699</v>
      </c>
      <c r="M1154" s="22">
        <f t="shared" si="82"/>
        <v>62910</v>
      </c>
    </row>
    <row r="1155" spans="2:13" ht="18.75" outlineLevel="2" x14ac:dyDescent="0.2">
      <c r="B1155" s="21" t="s">
        <v>1628</v>
      </c>
      <c r="C1155" s="15" t="s">
        <v>1582</v>
      </c>
      <c r="D1155" s="15" t="s">
        <v>1626</v>
      </c>
      <c r="E1155" s="15" t="s">
        <v>1031</v>
      </c>
      <c r="F1155" s="15" t="s">
        <v>2493</v>
      </c>
      <c r="G1155" s="16">
        <v>37</v>
      </c>
      <c r="H1155" s="17">
        <f t="shared" si="80"/>
        <v>62.690582959641254</v>
      </c>
      <c r="I1155" s="17">
        <f t="shared" si="81"/>
        <v>2319.5515695067265</v>
      </c>
      <c r="J1155" s="18" t="s">
        <v>1625</v>
      </c>
      <c r="K1155" s="19" t="s">
        <v>1632</v>
      </c>
      <c r="L1155" s="20">
        <v>699</v>
      </c>
      <c r="M1155" s="22">
        <f t="shared" si="82"/>
        <v>25863</v>
      </c>
    </row>
    <row r="1156" spans="2:13" ht="18.75" outlineLevel="2" x14ac:dyDescent="0.2">
      <c r="B1156" s="21" t="s">
        <v>1628</v>
      </c>
      <c r="C1156" s="15" t="s">
        <v>1582</v>
      </c>
      <c r="D1156" s="15" t="s">
        <v>1626</v>
      </c>
      <c r="E1156" s="15" t="s">
        <v>1031</v>
      </c>
      <c r="F1156" s="15" t="s">
        <v>2494</v>
      </c>
      <c r="G1156" s="16">
        <v>40</v>
      </c>
      <c r="H1156" s="17">
        <f t="shared" si="80"/>
        <v>62.690582959641254</v>
      </c>
      <c r="I1156" s="17">
        <f t="shared" si="81"/>
        <v>2507.6233183856502</v>
      </c>
      <c r="J1156" s="18" t="s">
        <v>1625</v>
      </c>
      <c r="K1156" s="19" t="s">
        <v>1633</v>
      </c>
      <c r="L1156" s="20">
        <v>699</v>
      </c>
      <c r="M1156" s="22">
        <f t="shared" si="82"/>
        <v>27960</v>
      </c>
    </row>
    <row r="1157" spans="2:13" ht="18.75" outlineLevel="2" x14ac:dyDescent="0.2">
      <c r="B1157" s="21" t="s">
        <v>1628</v>
      </c>
      <c r="C1157" s="15" t="s">
        <v>1582</v>
      </c>
      <c r="D1157" s="15" t="s">
        <v>1626</v>
      </c>
      <c r="E1157" s="15" t="s">
        <v>1031</v>
      </c>
      <c r="F1157" s="15" t="s">
        <v>2496</v>
      </c>
      <c r="G1157" s="16">
        <v>1</v>
      </c>
      <c r="H1157" s="17">
        <f t="shared" si="80"/>
        <v>62.690582959641254</v>
      </c>
      <c r="I1157" s="17">
        <f t="shared" si="81"/>
        <v>62.690582959641254</v>
      </c>
      <c r="J1157" s="18" t="s">
        <v>1625</v>
      </c>
      <c r="K1157" s="19" t="s">
        <v>1634</v>
      </c>
      <c r="L1157" s="20">
        <v>699</v>
      </c>
      <c r="M1157" s="22">
        <f t="shared" si="82"/>
        <v>699</v>
      </c>
    </row>
    <row r="1158" spans="2:13" ht="18.75" outlineLevel="2" x14ac:dyDescent="0.2">
      <c r="B1158" s="21" t="s">
        <v>1628</v>
      </c>
      <c r="C1158" s="15" t="s">
        <v>1582</v>
      </c>
      <c r="D1158" s="15" t="s">
        <v>1626</v>
      </c>
      <c r="E1158" s="15" t="s">
        <v>1031</v>
      </c>
      <c r="F1158" s="15" t="s">
        <v>2496</v>
      </c>
      <c r="G1158" s="16">
        <v>1</v>
      </c>
      <c r="H1158" s="17">
        <f t="shared" si="80"/>
        <v>62.690582959641254</v>
      </c>
      <c r="I1158" s="17">
        <f t="shared" si="81"/>
        <v>62.690582959641254</v>
      </c>
      <c r="J1158" s="18" t="s">
        <v>1625</v>
      </c>
      <c r="K1158" s="19" t="s">
        <v>1634</v>
      </c>
      <c r="L1158" s="20">
        <v>699</v>
      </c>
      <c r="M1158" s="22">
        <f t="shared" si="82"/>
        <v>699</v>
      </c>
    </row>
    <row r="1159" spans="2:13" ht="18.75" outlineLevel="2" x14ac:dyDescent="0.2">
      <c r="B1159" s="21" t="s">
        <v>1646</v>
      </c>
      <c r="C1159" s="15" t="s">
        <v>1582</v>
      </c>
      <c r="D1159" s="15" t="s">
        <v>1644</v>
      </c>
      <c r="E1159" s="15" t="s">
        <v>1031</v>
      </c>
      <c r="F1159" s="15" t="s">
        <v>2486</v>
      </c>
      <c r="G1159" s="16">
        <v>10</v>
      </c>
      <c r="H1159" s="17">
        <f t="shared" si="80"/>
        <v>44.753363228699548</v>
      </c>
      <c r="I1159" s="17">
        <f t="shared" si="81"/>
        <v>447.5336322869955</v>
      </c>
      <c r="J1159" s="18" t="s">
        <v>1643</v>
      </c>
      <c r="K1159" s="19" t="s">
        <v>1645</v>
      </c>
      <c r="L1159" s="20">
        <v>499</v>
      </c>
      <c r="M1159" s="22">
        <f t="shared" si="82"/>
        <v>4990</v>
      </c>
    </row>
    <row r="1160" spans="2:13" ht="18.75" outlineLevel="2" x14ac:dyDescent="0.2">
      <c r="B1160" s="21" t="s">
        <v>1646</v>
      </c>
      <c r="C1160" s="15" t="s">
        <v>1582</v>
      </c>
      <c r="D1160" s="15" t="s">
        <v>1644</v>
      </c>
      <c r="E1160" s="15" t="s">
        <v>1031</v>
      </c>
      <c r="F1160" s="15" t="s">
        <v>2489</v>
      </c>
      <c r="G1160" s="16">
        <v>20</v>
      </c>
      <c r="H1160" s="17">
        <f t="shared" si="80"/>
        <v>44.753363228699548</v>
      </c>
      <c r="I1160" s="17">
        <f t="shared" si="81"/>
        <v>895.067264573991</v>
      </c>
      <c r="J1160" s="18" t="s">
        <v>1643</v>
      </c>
      <c r="K1160" s="19" t="s">
        <v>1647</v>
      </c>
      <c r="L1160" s="20">
        <v>499</v>
      </c>
      <c r="M1160" s="22">
        <f t="shared" si="82"/>
        <v>9980</v>
      </c>
    </row>
    <row r="1161" spans="2:13" ht="18.75" outlineLevel="2" x14ac:dyDescent="0.2">
      <c r="B1161" s="21" t="s">
        <v>1646</v>
      </c>
      <c r="C1161" s="15" t="s">
        <v>1582</v>
      </c>
      <c r="D1161" s="15" t="s">
        <v>1644</v>
      </c>
      <c r="E1161" s="15" t="s">
        <v>1031</v>
      </c>
      <c r="F1161" s="15" t="s">
        <v>2491</v>
      </c>
      <c r="G1161" s="16">
        <v>45</v>
      </c>
      <c r="H1161" s="17">
        <f t="shared" si="80"/>
        <v>44.753363228699548</v>
      </c>
      <c r="I1161" s="17">
        <f t="shared" si="81"/>
        <v>2013.9013452914796</v>
      </c>
      <c r="J1161" s="18" t="s">
        <v>1643</v>
      </c>
      <c r="K1161" s="19" t="s">
        <v>1648</v>
      </c>
      <c r="L1161" s="20">
        <v>499</v>
      </c>
      <c r="M1161" s="22">
        <f t="shared" si="82"/>
        <v>22455</v>
      </c>
    </row>
    <row r="1162" spans="2:13" ht="18.75" outlineLevel="2" x14ac:dyDescent="0.2">
      <c r="B1162" s="21" t="s">
        <v>1646</v>
      </c>
      <c r="C1162" s="15" t="s">
        <v>1582</v>
      </c>
      <c r="D1162" s="15" t="s">
        <v>1644</v>
      </c>
      <c r="E1162" s="15" t="s">
        <v>1031</v>
      </c>
      <c r="F1162" s="15" t="s">
        <v>2493</v>
      </c>
      <c r="G1162" s="16">
        <v>27</v>
      </c>
      <c r="H1162" s="17">
        <f t="shared" si="80"/>
        <v>44.753363228699548</v>
      </c>
      <c r="I1162" s="17">
        <f t="shared" si="81"/>
        <v>1208.3408071748879</v>
      </c>
      <c r="J1162" s="18" t="s">
        <v>1643</v>
      </c>
      <c r="K1162" s="19" t="s">
        <v>1649</v>
      </c>
      <c r="L1162" s="20">
        <v>499</v>
      </c>
      <c r="M1162" s="22">
        <f t="shared" ref="M1162:M1187" si="83">L1162*G1162</f>
        <v>13473</v>
      </c>
    </row>
    <row r="1163" spans="2:13" ht="18.75" outlineLevel="2" x14ac:dyDescent="0.2">
      <c r="B1163" s="21" t="s">
        <v>1646</v>
      </c>
      <c r="C1163" s="15" t="s">
        <v>1582</v>
      </c>
      <c r="D1163" s="15" t="s">
        <v>1644</v>
      </c>
      <c r="E1163" s="15" t="s">
        <v>1031</v>
      </c>
      <c r="F1163" s="15" t="s">
        <v>2496</v>
      </c>
      <c r="G1163" s="16">
        <v>1</v>
      </c>
      <c r="H1163" s="17">
        <f t="shared" si="80"/>
        <v>44.753363228699548</v>
      </c>
      <c r="I1163" s="17">
        <f t="shared" si="81"/>
        <v>44.753363228699548</v>
      </c>
      <c r="J1163" s="18" t="s">
        <v>1643</v>
      </c>
      <c r="K1163" s="19" t="s">
        <v>1650</v>
      </c>
      <c r="L1163" s="20">
        <v>499</v>
      </c>
      <c r="M1163" s="22">
        <f t="shared" si="83"/>
        <v>499</v>
      </c>
    </row>
    <row r="1164" spans="2:13" ht="18.75" outlineLevel="2" x14ac:dyDescent="0.2">
      <c r="B1164" s="21" t="s">
        <v>1646</v>
      </c>
      <c r="C1164" s="15" t="s">
        <v>1582</v>
      </c>
      <c r="D1164" s="15" t="s">
        <v>1644</v>
      </c>
      <c r="E1164" s="15" t="s">
        <v>1031</v>
      </c>
      <c r="F1164" s="15" t="s">
        <v>2498</v>
      </c>
      <c r="G1164" s="16">
        <v>2</v>
      </c>
      <c r="H1164" s="17">
        <f t="shared" si="80"/>
        <v>44.753363228699548</v>
      </c>
      <c r="I1164" s="17">
        <f t="shared" si="81"/>
        <v>89.506726457399097</v>
      </c>
      <c r="J1164" s="18" t="s">
        <v>1643</v>
      </c>
      <c r="K1164" s="19" t="s">
        <v>1651</v>
      </c>
      <c r="L1164" s="20">
        <v>499</v>
      </c>
      <c r="M1164" s="22">
        <f t="shared" si="83"/>
        <v>998</v>
      </c>
    </row>
    <row r="1165" spans="2:13" ht="18.75" outlineLevel="2" x14ac:dyDescent="0.2">
      <c r="B1165" s="21" t="s">
        <v>1662</v>
      </c>
      <c r="C1165" s="15" t="s">
        <v>1582</v>
      </c>
      <c r="D1165" s="15" t="s">
        <v>1661</v>
      </c>
      <c r="E1165" s="15" t="s">
        <v>1031</v>
      </c>
      <c r="F1165" s="15" t="s">
        <v>2486</v>
      </c>
      <c r="G1165" s="16">
        <v>5</v>
      </c>
      <c r="H1165" s="17">
        <f t="shared" si="80"/>
        <v>44.753363228699548</v>
      </c>
      <c r="I1165" s="17">
        <f t="shared" si="81"/>
        <v>223.76681614349775</v>
      </c>
      <c r="J1165" s="18" t="s">
        <v>1660</v>
      </c>
      <c r="K1165" s="19" t="s">
        <v>1663</v>
      </c>
      <c r="L1165" s="20">
        <v>499</v>
      </c>
      <c r="M1165" s="22">
        <f t="shared" si="83"/>
        <v>2495</v>
      </c>
    </row>
    <row r="1166" spans="2:13" ht="18.75" outlineLevel="2" x14ac:dyDescent="0.2">
      <c r="B1166" s="21" t="s">
        <v>1662</v>
      </c>
      <c r="C1166" s="15" t="s">
        <v>1582</v>
      </c>
      <c r="D1166" s="15" t="s">
        <v>1661</v>
      </c>
      <c r="E1166" s="15" t="s">
        <v>1031</v>
      </c>
      <c r="F1166" s="15" t="s">
        <v>2489</v>
      </c>
      <c r="G1166" s="16">
        <v>19</v>
      </c>
      <c r="H1166" s="17">
        <f t="shared" si="80"/>
        <v>44.753363228699548</v>
      </c>
      <c r="I1166" s="17">
        <f t="shared" si="81"/>
        <v>850.31390134529147</v>
      </c>
      <c r="J1166" s="18" t="s">
        <v>1660</v>
      </c>
      <c r="K1166" s="19" t="s">
        <v>1664</v>
      </c>
      <c r="L1166" s="20">
        <v>499</v>
      </c>
      <c r="M1166" s="22">
        <f t="shared" si="83"/>
        <v>9481</v>
      </c>
    </row>
    <row r="1167" spans="2:13" ht="18.75" outlineLevel="2" x14ac:dyDescent="0.2">
      <c r="B1167" s="21" t="s">
        <v>1662</v>
      </c>
      <c r="C1167" s="15" t="s">
        <v>1582</v>
      </c>
      <c r="D1167" s="15" t="s">
        <v>1661</v>
      </c>
      <c r="E1167" s="15" t="s">
        <v>1031</v>
      </c>
      <c r="F1167" s="15" t="s">
        <v>2491</v>
      </c>
      <c r="G1167" s="16">
        <v>14</v>
      </c>
      <c r="H1167" s="17">
        <f t="shared" si="80"/>
        <v>44.753363228699548</v>
      </c>
      <c r="I1167" s="17">
        <f t="shared" si="81"/>
        <v>626.54708520179372</v>
      </c>
      <c r="J1167" s="18" t="s">
        <v>1660</v>
      </c>
      <c r="K1167" s="19" t="s">
        <v>1665</v>
      </c>
      <c r="L1167" s="20">
        <v>499</v>
      </c>
      <c r="M1167" s="22">
        <f t="shared" si="83"/>
        <v>6986</v>
      </c>
    </row>
    <row r="1168" spans="2:13" ht="18.75" outlineLevel="2" x14ac:dyDescent="0.2">
      <c r="B1168" s="21" t="s">
        <v>1662</v>
      </c>
      <c r="C1168" s="15" t="s">
        <v>1582</v>
      </c>
      <c r="D1168" s="15" t="s">
        <v>1661</v>
      </c>
      <c r="E1168" s="15" t="s">
        <v>1031</v>
      </c>
      <c r="F1168" s="15" t="s">
        <v>2493</v>
      </c>
      <c r="G1168" s="16">
        <v>2</v>
      </c>
      <c r="H1168" s="17">
        <f t="shared" si="80"/>
        <v>44.753363228699548</v>
      </c>
      <c r="I1168" s="17">
        <f t="shared" si="81"/>
        <v>89.506726457399097</v>
      </c>
      <c r="J1168" s="18" t="s">
        <v>1660</v>
      </c>
      <c r="K1168" s="19" t="s">
        <v>1666</v>
      </c>
      <c r="L1168" s="20">
        <v>499</v>
      </c>
      <c r="M1168" s="22">
        <f t="shared" si="83"/>
        <v>998</v>
      </c>
    </row>
    <row r="1169" spans="2:13" ht="18.75" outlineLevel="2" x14ac:dyDescent="0.2">
      <c r="B1169" s="21" t="s">
        <v>1662</v>
      </c>
      <c r="C1169" s="15" t="s">
        <v>1582</v>
      </c>
      <c r="D1169" s="15" t="s">
        <v>1661</v>
      </c>
      <c r="E1169" s="15" t="s">
        <v>1031</v>
      </c>
      <c r="F1169" s="15" t="s">
        <v>2494</v>
      </c>
      <c r="G1169" s="16">
        <v>1</v>
      </c>
      <c r="H1169" s="17">
        <f t="shared" si="80"/>
        <v>44.753363228699548</v>
      </c>
      <c r="I1169" s="17">
        <f t="shared" si="81"/>
        <v>44.753363228699548</v>
      </c>
      <c r="J1169" s="18" t="s">
        <v>1660</v>
      </c>
      <c r="K1169" s="19" t="s">
        <v>1667</v>
      </c>
      <c r="L1169" s="20">
        <v>499</v>
      </c>
      <c r="M1169" s="22">
        <f t="shared" si="83"/>
        <v>499</v>
      </c>
    </row>
    <row r="1170" spans="2:13" ht="18.75" outlineLevel="2" x14ac:dyDescent="0.2">
      <c r="B1170" s="21" t="s">
        <v>1654</v>
      </c>
      <c r="C1170" s="15" t="s">
        <v>1582</v>
      </c>
      <c r="D1170" s="15" t="s">
        <v>1653</v>
      </c>
      <c r="E1170" s="15" t="s">
        <v>1031</v>
      </c>
      <c r="F1170" s="15" t="s">
        <v>2498</v>
      </c>
      <c r="G1170" s="16">
        <v>6</v>
      </c>
      <c r="H1170" s="17">
        <f t="shared" si="80"/>
        <v>71.6591928251121</v>
      </c>
      <c r="I1170" s="17">
        <f t="shared" si="81"/>
        <v>429.95515695067263</v>
      </c>
      <c r="J1170" s="18" t="s">
        <v>1652</v>
      </c>
      <c r="K1170" s="19" t="s">
        <v>1655</v>
      </c>
      <c r="L1170" s="20">
        <v>799</v>
      </c>
      <c r="M1170" s="22">
        <f t="shared" si="83"/>
        <v>4794</v>
      </c>
    </row>
    <row r="1171" spans="2:13" ht="18.75" outlineLevel="2" x14ac:dyDescent="0.2">
      <c r="B1171" s="21" t="s">
        <v>1654</v>
      </c>
      <c r="C1171" s="15" t="s">
        <v>1582</v>
      </c>
      <c r="D1171" s="15" t="s">
        <v>1653</v>
      </c>
      <c r="E1171" s="15" t="s">
        <v>1031</v>
      </c>
      <c r="F1171" s="15" t="s">
        <v>2500</v>
      </c>
      <c r="G1171" s="16">
        <v>9</v>
      </c>
      <c r="H1171" s="17">
        <f t="shared" si="80"/>
        <v>71.6591928251121</v>
      </c>
      <c r="I1171" s="17">
        <f t="shared" si="81"/>
        <v>644.93273542600889</v>
      </c>
      <c r="J1171" s="18" t="s">
        <v>1652</v>
      </c>
      <c r="K1171" s="19" t="s">
        <v>1656</v>
      </c>
      <c r="L1171" s="20">
        <v>799</v>
      </c>
      <c r="M1171" s="22">
        <f t="shared" si="83"/>
        <v>7191</v>
      </c>
    </row>
    <row r="1172" spans="2:13" ht="18.75" outlineLevel="2" x14ac:dyDescent="0.2">
      <c r="B1172" s="21" t="s">
        <v>1654</v>
      </c>
      <c r="C1172" s="15" t="s">
        <v>1582</v>
      </c>
      <c r="D1172" s="15" t="s">
        <v>1653</v>
      </c>
      <c r="E1172" s="15" t="s">
        <v>1031</v>
      </c>
      <c r="F1172" s="15" t="s">
        <v>2598</v>
      </c>
      <c r="G1172" s="16">
        <v>4</v>
      </c>
      <c r="H1172" s="17">
        <f t="shared" si="80"/>
        <v>71.6591928251121</v>
      </c>
      <c r="I1172" s="17">
        <f t="shared" si="81"/>
        <v>286.6367713004484</v>
      </c>
      <c r="J1172" s="18" t="s">
        <v>1652</v>
      </c>
      <c r="K1172" s="19" t="s">
        <v>1657</v>
      </c>
      <c r="L1172" s="20">
        <v>799</v>
      </c>
      <c r="M1172" s="22">
        <f t="shared" si="83"/>
        <v>3196</v>
      </c>
    </row>
    <row r="1173" spans="2:13" ht="18.75" outlineLevel="2" x14ac:dyDescent="0.2">
      <c r="B1173" s="21" t="s">
        <v>1654</v>
      </c>
      <c r="C1173" s="15" t="s">
        <v>1582</v>
      </c>
      <c r="D1173" s="15" t="s">
        <v>1653</v>
      </c>
      <c r="E1173" s="15" t="s">
        <v>1031</v>
      </c>
      <c r="F1173" s="15" t="s">
        <v>3658</v>
      </c>
      <c r="G1173" s="16">
        <v>1</v>
      </c>
      <c r="H1173" s="17">
        <f t="shared" si="80"/>
        <v>71.6591928251121</v>
      </c>
      <c r="I1173" s="17">
        <f t="shared" si="81"/>
        <v>71.6591928251121</v>
      </c>
      <c r="J1173" s="18" t="s">
        <v>1652</v>
      </c>
      <c r="K1173" s="19" t="s">
        <v>1658</v>
      </c>
      <c r="L1173" s="20">
        <v>799</v>
      </c>
      <c r="M1173" s="22">
        <f t="shared" si="83"/>
        <v>799</v>
      </c>
    </row>
    <row r="1174" spans="2:13" ht="18.75" outlineLevel="2" x14ac:dyDescent="0.2">
      <c r="B1174" s="21" t="s">
        <v>1654</v>
      </c>
      <c r="C1174" s="15" t="s">
        <v>1582</v>
      </c>
      <c r="D1174" s="15" t="s">
        <v>1653</v>
      </c>
      <c r="E1174" s="15" t="s">
        <v>1031</v>
      </c>
      <c r="F1174" s="15" t="s">
        <v>2516</v>
      </c>
      <c r="G1174" s="16">
        <v>1</v>
      </c>
      <c r="H1174" s="17">
        <f t="shared" si="80"/>
        <v>71.6591928251121</v>
      </c>
      <c r="I1174" s="17">
        <f t="shared" si="81"/>
        <v>71.6591928251121</v>
      </c>
      <c r="J1174" s="18" t="s">
        <v>1652</v>
      </c>
      <c r="K1174" s="19" t="s">
        <v>1659</v>
      </c>
      <c r="L1174" s="20">
        <v>799</v>
      </c>
      <c r="M1174" s="22">
        <f t="shared" si="83"/>
        <v>799</v>
      </c>
    </row>
    <row r="1175" spans="2:13" ht="18.75" outlineLevel="2" x14ac:dyDescent="0.2">
      <c r="B1175" s="21" t="s">
        <v>1585</v>
      </c>
      <c r="C1175" s="15" t="s">
        <v>1582</v>
      </c>
      <c r="D1175" s="15" t="s">
        <v>1584</v>
      </c>
      <c r="E1175" s="15" t="s">
        <v>1031</v>
      </c>
      <c r="F1175" s="15" t="s">
        <v>2489</v>
      </c>
      <c r="G1175" s="16">
        <v>3</v>
      </c>
      <c r="H1175" s="17">
        <f t="shared" si="80"/>
        <v>84.215246636771298</v>
      </c>
      <c r="I1175" s="17">
        <f t="shared" si="81"/>
        <v>252.64573991031389</v>
      </c>
      <c r="J1175" s="18" t="s">
        <v>1583</v>
      </c>
      <c r="K1175" s="19" t="s">
        <v>1586</v>
      </c>
      <c r="L1175" s="20">
        <v>939</v>
      </c>
      <c r="M1175" s="22">
        <f t="shared" si="83"/>
        <v>2817</v>
      </c>
    </row>
    <row r="1176" spans="2:13" ht="18.75" outlineLevel="2" x14ac:dyDescent="0.2">
      <c r="B1176" s="21" t="s">
        <v>1585</v>
      </c>
      <c r="C1176" s="15" t="s">
        <v>1582</v>
      </c>
      <c r="D1176" s="15" t="s">
        <v>1584</v>
      </c>
      <c r="E1176" s="15" t="s">
        <v>1031</v>
      </c>
      <c r="F1176" s="15" t="s">
        <v>2491</v>
      </c>
      <c r="G1176" s="16">
        <v>4</v>
      </c>
      <c r="H1176" s="17">
        <f t="shared" si="80"/>
        <v>84.215246636771298</v>
      </c>
      <c r="I1176" s="17">
        <f t="shared" si="81"/>
        <v>336.86098654708519</v>
      </c>
      <c r="J1176" s="18" t="s">
        <v>1583</v>
      </c>
      <c r="K1176" s="19" t="s">
        <v>1587</v>
      </c>
      <c r="L1176" s="20">
        <v>939</v>
      </c>
      <c r="M1176" s="22">
        <f t="shared" si="83"/>
        <v>3756</v>
      </c>
    </row>
    <row r="1177" spans="2:13" ht="18.75" outlineLevel="2" x14ac:dyDescent="0.2">
      <c r="B1177" s="21" t="s">
        <v>1585</v>
      </c>
      <c r="C1177" s="15" t="s">
        <v>1582</v>
      </c>
      <c r="D1177" s="15" t="s">
        <v>1584</v>
      </c>
      <c r="E1177" s="15" t="s">
        <v>1031</v>
      </c>
      <c r="F1177" s="15" t="s">
        <v>2493</v>
      </c>
      <c r="G1177" s="16">
        <v>3</v>
      </c>
      <c r="H1177" s="17">
        <f t="shared" si="80"/>
        <v>84.215246636771298</v>
      </c>
      <c r="I1177" s="17">
        <f t="shared" si="81"/>
        <v>252.64573991031389</v>
      </c>
      <c r="J1177" s="18" t="s">
        <v>1583</v>
      </c>
      <c r="K1177" s="19" t="s">
        <v>1588</v>
      </c>
      <c r="L1177" s="20">
        <v>939</v>
      </c>
      <c r="M1177" s="22">
        <f t="shared" si="83"/>
        <v>2817</v>
      </c>
    </row>
    <row r="1178" spans="2:13" ht="18.75" outlineLevel="2" x14ac:dyDescent="0.2">
      <c r="B1178" s="21" t="s">
        <v>1585</v>
      </c>
      <c r="C1178" s="15" t="s">
        <v>1582</v>
      </c>
      <c r="D1178" s="15" t="s">
        <v>1584</v>
      </c>
      <c r="E1178" s="15" t="s">
        <v>1031</v>
      </c>
      <c r="F1178" s="15" t="s">
        <v>2494</v>
      </c>
      <c r="G1178" s="16">
        <v>6</v>
      </c>
      <c r="H1178" s="17">
        <f t="shared" si="80"/>
        <v>84.215246636771298</v>
      </c>
      <c r="I1178" s="17">
        <f t="shared" si="81"/>
        <v>505.29147982062779</v>
      </c>
      <c r="J1178" s="18" t="s">
        <v>1583</v>
      </c>
      <c r="K1178" s="19" t="s">
        <v>1589</v>
      </c>
      <c r="L1178" s="20">
        <v>939</v>
      </c>
      <c r="M1178" s="22">
        <f t="shared" si="83"/>
        <v>5634</v>
      </c>
    </row>
    <row r="1179" spans="2:13" ht="18.75" outlineLevel="2" x14ac:dyDescent="0.2">
      <c r="B1179" s="21" t="s">
        <v>1585</v>
      </c>
      <c r="C1179" s="15" t="s">
        <v>1582</v>
      </c>
      <c r="D1179" s="15" t="s">
        <v>1584</v>
      </c>
      <c r="E1179" s="15" t="s">
        <v>1031</v>
      </c>
      <c r="F1179" s="15" t="s">
        <v>2496</v>
      </c>
      <c r="G1179" s="16">
        <v>2</v>
      </c>
      <c r="H1179" s="17">
        <f t="shared" si="80"/>
        <v>84.215246636771298</v>
      </c>
      <c r="I1179" s="17">
        <f t="shared" si="81"/>
        <v>168.4304932735426</v>
      </c>
      <c r="J1179" s="18" t="s">
        <v>1583</v>
      </c>
      <c r="K1179" s="19" t="s">
        <v>1590</v>
      </c>
      <c r="L1179" s="20">
        <v>939</v>
      </c>
      <c r="M1179" s="22">
        <f t="shared" si="83"/>
        <v>1878</v>
      </c>
    </row>
    <row r="1180" spans="2:13" ht="18.75" outlineLevel="2" x14ac:dyDescent="0.2">
      <c r="B1180" s="21" t="s">
        <v>1585</v>
      </c>
      <c r="C1180" s="15" t="s">
        <v>1582</v>
      </c>
      <c r="D1180" s="15" t="s">
        <v>1584</v>
      </c>
      <c r="E1180" s="15" t="s">
        <v>1031</v>
      </c>
      <c r="F1180" s="15" t="s">
        <v>2498</v>
      </c>
      <c r="G1180" s="16">
        <v>4</v>
      </c>
      <c r="H1180" s="17">
        <f t="shared" si="80"/>
        <v>84.215246636771298</v>
      </c>
      <c r="I1180" s="17">
        <f t="shared" si="81"/>
        <v>336.86098654708519</v>
      </c>
      <c r="J1180" s="18" t="s">
        <v>1583</v>
      </c>
      <c r="K1180" s="19" t="s">
        <v>1591</v>
      </c>
      <c r="L1180" s="20">
        <v>939</v>
      </c>
      <c r="M1180" s="22">
        <f t="shared" si="83"/>
        <v>3756</v>
      </c>
    </row>
    <row r="1181" spans="2:13" ht="18.75" outlineLevel="2" x14ac:dyDescent="0.2">
      <c r="B1181" s="21" t="s">
        <v>1585</v>
      </c>
      <c r="C1181" s="15" t="s">
        <v>1582</v>
      </c>
      <c r="D1181" s="15" t="s">
        <v>1584</v>
      </c>
      <c r="E1181" s="15" t="s">
        <v>1031</v>
      </c>
      <c r="F1181" s="15" t="s">
        <v>2500</v>
      </c>
      <c r="G1181" s="16">
        <v>3</v>
      </c>
      <c r="H1181" s="17">
        <f t="shared" si="80"/>
        <v>84.215246636771298</v>
      </c>
      <c r="I1181" s="17">
        <f t="shared" si="81"/>
        <v>252.64573991031389</v>
      </c>
      <c r="J1181" s="18" t="s">
        <v>1583</v>
      </c>
      <c r="K1181" s="19" t="s">
        <v>1592</v>
      </c>
      <c r="L1181" s="20">
        <v>939</v>
      </c>
      <c r="M1181" s="22">
        <f t="shared" si="83"/>
        <v>2817</v>
      </c>
    </row>
    <row r="1182" spans="2:13" ht="18.75" outlineLevel="2" x14ac:dyDescent="0.2">
      <c r="B1182" s="21" t="s">
        <v>1585</v>
      </c>
      <c r="C1182" s="15" t="s">
        <v>1582</v>
      </c>
      <c r="D1182" s="15" t="s">
        <v>1584</v>
      </c>
      <c r="E1182" s="15" t="s">
        <v>1031</v>
      </c>
      <c r="F1182" s="15" t="s">
        <v>2598</v>
      </c>
      <c r="G1182" s="16">
        <v>3</v>
      </c>
      <c r="H1182" s="17">
        <f t="shared" si="80"/>
        <v>84.215246636771298</v>
      </c>
      <c r="I1182" s="17">
        <f t="shared" si="81"/>
        <v>252.64573991031389</v>
      </c>
      <c r="J1182" s="18" t="s">
        <v>1583</v>
      </c>
      <c r="K1182" s="19" t="s">
        <v>1593</v>
      </c>
      <c r="L1182" s="20">
        <v>939</v>
      </c>
      <c r="M1182" s="22">
        <f t="shared" si="83"/>
        <v>2817</v>
      </c>
    </row>
    <row r="1183" spans="2:13" ht="18.75" outlineLevel="2" x14ac:dyDescent="0.2">
      <c r="B1183" s="21" t="s">
        <v>1585</v>
      </c>
      <c r="C1183" s="15" t="s">
        <v>1582</v>
      </c>
      <c r="D1183" s="15" t="s">
        <v>1584</v>
      </c>
      <c r="E1183" s="15" t="s">
        <v>1031</v>
      </c>
      <c r="F1183" s="15" t="s">
        <v>3658</v>
      </c>
      <c r="G1183" s="16">
        <v>3</v>
      </c>
      <c r="H1183" s="17">
        <f t="shared" si="80"/>
        <v>84.215246636771298</v>
      </c>
      <c r="I1183" s="17">
        <f t="shared" si="81"/>
        <v>252.64573991031389</v>
      </c>
      <c r="J1183" s="18" t="s">
        <v>1583</v>
      </c>
      <c r="K1183" s="19" t="s">
        <v>1594</v>
      </c>
      <c r="L1183" s="20">
        <v>939</v>
      </c>
      <c r="M1183" s="22">
        <f t="shared" si="83"/>
        <v>2817</v>
      </c>
    </row>
    <row r="1184" spans="2:13" ht="18.75" outlineLevel="2" x14ac:dyDescent="0.2">
      <c r="B1184" s="21" t="s">
        <v>1585</v>
      </c>
      <c r="C1184" s="15" t="s">
        <v>1582</v>
      </c>
      <c r="D1184" s="15" t="s">
        <v>1584</v>
      </c>
      <c r="E1184" s="15" t="s">
        <v>1031</v>
      </c>
      <c r="F1184" s="15" t="s">
        <v>2516</v>
      </c>
      <c r="G1184" s="16">
        <v>2</v>
      </c>
      <c r="H1184" s="17">
        <f t="shared" si="80"/>
        <v>84.215246636771298</v>
      </c>
      <c r="I1184" s="17">
        <f t="shared" si="81"/>
        <v>168.4304932735426</v>
      </c>
      <c r="J1184" s="18" t="s">
        <v>1583</v>
      </c>
      <c r="K1184" s="19" t="s">
        <v>1595</v>
      </c>
      <c r="L1184" s="20">
        <v>939</v>
      </c>
      <c r="M1184" s="22">
        <f t="shared" si="83"/>
        <v>1878</v>
      </c>
    </row>
    <row r="1185" spans="2:13" ht="18.75" outlineLevel="2" x14ac:dyDescent="0.2">
      <c r="B1185" s="21" t="s">
        <v>1599</v>
      </c>
      <c r="C1185" s="15" t="s">
        <v>1582</v>
      </c>
      <c r="D1185" s="15" t="s">
        <v>1597</v>
      </c>
      <c r="E1185" s="15" t="s">
        <v>1031</v>
      </c>
      <c r="F1185" s="15" t="s">
        <v>3158</v>
      </c>
      <c r="G1185" s="16">
        <v>21</v>
      </c>
      <c r="H1185" s="17">
        <f t="shared" si="80"/>
        <v>37.578475336322867</v>
      </c>
      <c r="I1185" s="17">
        <f t="shared" si="81"/>
        <v>789.14798206278022</v>
      </c>
      <c r="J1185" s="18" t="s">
        <v>1596</v>
      </c>
      <c r="K1185" s="19" t="s">
        <v>1598</v>
      </c>
      <c r="L1185" s="20">
        <v>419</v>
      </c>
      <c r="M1185" s="22">
        <f t="shared" si="83"/>
        <v>8799</v>
      </c>
    </row>
    <row r="1186" spans="2:13" ht="18.75" outlineLevel="2" x14ac:dyDescent="0.2">
      <c r="B1186" s="21" t="s">
        <v>1599</v>
      </c>
      <c r="C1186" s="15" t="s">
        <v>1582</v>
      </c>
      <c r="D1186" s="15" t="s">
        <v>1597</v>
      </c>
      <c r="E1186" s="15" t="s">
        <v>1031</v>
      </c>
      <c r="F1186" s="15" t="s">
        <v>3187</v>
      </c>
      <c r="G1186" s="16">
        <v>27</v>
      </c>
      <c r="H1186" s="17">
        <f t="shared" si="80"/>
        <v>37.578475336322867</v>
      </c>
      <c r="I1186" s="17">
        <f t="shared" si="81"/>
        <v>1014.6188340807174</v>
      </c>
      <c r="J1186" s="18" t="s">
        <v>1596</v>
      </c>
      <c r="K1186" s="19" t="s">
        <v>1600</v>
      </c>
      <c r="L1186" s="20">
        <v>419</v>
      </c>
      <c r="M1186" s="22">
        <f t="shared" si="83"/>
        <v>11313</v>
      </c>
    </row>
    <row r="1187" spans="2:13" ht="19.5" outlineLevel="2" thickBot="1" x14ac:dyDescent="0.25">
      <c r="B1187" s="21" t="s">
        <v>1599</v>
      </c>
      <c r="C1187" s="15" t="s">
        <v>1582</v>
      </c>
      <c r="D1187" s="15" t="s">
        <v>1597</v>
      </c>
      <c r="E1187" s="15" t="s">
        <v>1031</v>
      </c>
      <c r="F1187" s="15" t="s">
        <v>3123</v>
      </c>
      <c r="G1187" s="16">
        <v>11</v>
      </c>
      <c r="H1187" s="17">
        <f t="shared" si="80"/>
        <v>37.578475336322867</v>
      </c>
      <c r="I1187" s="17">
        <f t="shared" si="81"/>
        <v>413.36322869955154</v>
      </c>
      <c r="J1187" s="18" t="s">
        <v>1596</v>
      </c>
      <c r="K1187" s="19" t="s">
        <v>1601</v>
      </c>
      <c r="L1187" s="20">
        <v>419</v>
      </c>
      <c r="M1187" s="22">
        <f t="shared" si="83"/>
        <v>4609</v>
      </c>
    </row>
    <row r="1188" spans="2:13" ht="27" customHeight="1" outlineLevel="1" thickBot="1" x14ac:dyDescent="0.25">
      <c r="B1188" s="46"/>
      <c r="C1188" s="47" t="s">
        <v>1084</v>
      </c>
      <c r="D1188" s="48"/>
      <c r="E1188" s="48"/>
      <c r="F1188" s="49"/>
      <c r="G1188" s="58">
        <f>SUBTOTAL(9,G1130:G1187)</f>
        <v>853</v>
      </c>
      <c r="H1188" s="65">
        <f>I1188/G1188</f>
        <v>60.659240138997724</v>
      </c>
      <c r="I1188" s="59">
        <f>SUBTOTAL(9,I1130:I1187)</f>
        <v>51742.331838565056</v>
      </c>
      <c r="J1188" s="54"/>
      <c r="K1188" s="55"/>
      <c r="L1188" s="56"/>
      <c r="M1188" s="57"/>
    </row>
    <row r="1189" spans="2:13" ht="18.75" outlineLevel="2" x14ac:dyDescent="0.2">
      <c r="B1189" s="21" t="s">
        <v>1672</v>
      </c>
      <c r="C1189" s="15" t="s">
        <v>1668</v>
      </c>
      <c r="D1189" s="15" t="s">
        <v>1670</v>
      </c>
      <c r="E1189" s="15" t="s">
        <v>1024</v>
      </c>
      <c r="F1189" s="15" t="s">
        <v>2486</v>
      </c>
      <c r="G1189" s="16">
        <v>14</v>
      </c>
      <c r="H1189" s="17">
        <f t="shared" si="80"/>
        <v>75.246636771300444</v>
      </c>
      <c r="I1189" s="17">
        <f t="shared" si="81"/>
        <v>1053.4529147982062</v>
      </c>
      <c r="J1189" s="18" t="s">
        <v>1669</v>
      </c>
      <c r="K1189" s="19" t="s">
        <v>1671</v>
      </c>
      <c r="L1189" s="20">
        <v>839</v>
      </c>
      <c r="M1189" s="22">
        <f>L1189*G1189</f>
        <v>11746</v>
      </c>
    </row>
    <row r="1190" spans="2:13" ht="18.75" outlineLevel="2" x14ac:dyDescent="0.2">
      <c r="B1190" s="21" t="s">
        <v>1672</v>
      </c>
      <c r="C1190" s="15" t="s">
        <v>1668</v>
      </c>
      <c r="D1190" s="15" t="s">
        <v>1670</v>
      </c>
      <c r="E1190" s="15" t="s">
        <v>1024</v>
      </c>
      <c r="F1190" s="15" t="s">
        <v>2489</v>
      </c>
      <c r="G1190" s="16">
        <v>23</v>
      </c>
      <c r="H1190" s="17">
        <f t="shared" si="80"/>
        <v>75.246636771300444</v>
      </c>
      <c r="I1190" s="17">
        <f t="shared" si="81"/>
        <v>1730.6726457399102</v>
      </c>
      <c r="J1190" s="18" t="s">
        <v>1669</v>
      </c>
      <c r="K1190" s="19" t="s">
        <v>1673</v>
      </c>
      <c r="L1190" s="20">
        <v>839</v>
      </c>
      <c r="M1190" s="22">
        <f>L1190*G1190</f>
        <v>19297</v>
      </c>
    </row>
    <row r="1191" spans="2:13" ht="19.5" outlineLevel="2" thickBot="1" x14ac:dyDescent="0.25">
      <c r="B1191" s="21" t="s">
        <v>1672</v>
      </c>
      <c r="C1191" s="15" t="s">
        <v>1668</v>
      </c>
      <c r="D1191" s="15" t="s">
        <v>1670</v>
      </c>
      <c r="E1191" s="15" t="s">
        <v>1024</v>
      </c>
      <c r="F1191" s="15" t="s">
        <v>2491</v>
      </c>
      <c r="G1191" s="16">
        <v>21</v>
      </c>
      <c r="H1191" s="17">
        <f t="shared" si="80"/>
        <v>75.246636771300444</v>
      </c>
      <c r="I1191" s="17">
        <f t="shared" si="81"/>
        <v>1580.1793721973092</v>
      </c>
      <c r="J1191" s="18" t="s">
        <v>1669</v>
      </c>
      <c r="K1191" s="19" t="s">
        <v>1674</v>
      </c>
      <c r="L1191" s="20">
        <v>839</v>
      </c>
      <c r="M1191" s="22">
        <f>L1191*G1191</f>
        <v>17619</v>
      </c>
    </row>
    <row r="1192" spans="2:13" ht="27" customHeight="1" outlineLevel="1" thickBot="1" x14ac:dyDescent="0.25">
      <c r="B1192" s="46"/>
      <c r="C1192" s="47" t="s">
        <v>1083</v>
      </c>
      <c r="D1192" s="48"/>
      <c r="E1192" s="48"/>
      <c r="F1192" s="49"/>
      <c r="G1192" s="58">
        <f>SUBTOTAL(9,G1189:G1191)</f>
        <v>58</v>
      </c>
      <c r="H1192" s="65">
        <f>I1192/G1192</f>
        <v>75.246636771300444</v>
      </c>
      <c r="I1192" s="59">
        <f>SUBTOTAL(9,I1189:I1191)</f>
        <v>4364.3049327354256</v>
      </c>
      <c r="J1192" s="54"/>
      <c r="K1192" s="55"/>
      <c r="L1192" s="56"/>
      <c r="M1192" s="57"/>
    </row>
    <row r="1193" spans="2:13" ht="18.75" outlineLevel="2" x14ac:dyDescent="0.2">
      <c r="B1193" s="21" t="s">
        <v>1704</v>
      </c>
      <c r="C1193" s="15" t="s">
        <v>1675</v>
      </c>
      <c r="D1193" s="15" t="s">
        <v>1702</v>
      </c>
      <c r="E1193" s="15" t="s">
        <v>1030</v>
      </c>
      <c r="F1193" s="15" t="s">
        <v>2486</v>
      </c>
      <c r="G1193" s="16">
        <v>14</v>
      </c>
      <c r="H1193" s="17">
        <f t="shared" si="80"/>
        <v>143.40807174887891</v>
      </c>
      <c r="I1193" s="17">
        <f t="shared" si="81"/>
        <v>2007.7130044843047</v>
      </c>
      <c r="J1193" s="18" t="s">
        <v>1701</v>
      </c>
      <c r="K1193" s="19" t="s">
        <v>1703</v>
      </c>
      <c r="L1193" s="20">
        <v>1599</v>
      </c>
      <c r="M1193" s="22">
        <f t="shared" ref="M1193:M1224" si="84">L1193*G1193</f>
        <v>22386</v>
      </c>
    </row>
    <row r="1194" spans="2:13" ht="18.75" outlineLevel="2" x14ac:dyDescent="0.2">
      <c r="B1194" s="21" t="s">
        <v>1704</v>
      </c>
      <c r="C1194" s="15" t="s">
        <v>1675</v>
      </c>
      <c r="D1194" s="15" t="s">
        <v>1702</v>
      </c>
      <c r="E1194" s="15" t="s">
        <v>1030</v>
      </c>
      <c r="F1194" s="15" t="s">
        <v>3055</v>
      </c>
      <c r="G1194" s="16">
        <v>19</v>
      </c>
      <c r="H1194" s="17">
        <f t="shared" ref="H1194:H1257" si="85">L1194/11.15</f>
        <v>143.40807174887891</v>
      </c>
      <c r="I1194" s="17">
        <f t="shared" ref="I1194:I1257" si="86">G1194*H1194</f>
        <v>2724.7533632286995</v>
      </c>
      <c r="J1194" s="18" t="s">
        <v>1701</v>
      </c>
      <c r="K1194" s="19" t="s">
        <v>1705</v>
      </c>
      <c r="L1194" s="20">
        <v>1599</v>
      </c>
      <c r="M1194" s="22">
        <f t="shared" si="84"/>
        <v>30381</v>
      </c>
    </row>
    <row r="1195" spans="2:13" ht="18.75" outlineLevel="2" x14ac:dyDescent="0.2">
      <c r="B1195" s="21" t="s">
        <v>1704</v>
      </c>
      <c r="C1195" s="15" t="s">
        <v>1675</v>
      </c>
      <c r="D1195" s="15" t="s">
        <v>1702</v>
      </c>
      <c r="E1195" s="15" t="s">
        <v>1030</v>
      </c>
      <c r="F1195" s="15" t="s">
        <v>3004</v>
      </c>
      <c r="G1195" s="16">
        <v>43</v>
      </c>
      <c r="H1195" s="17">
        <f t="shared" si="85"/>
        <v>143.40807174887891</v>
      </c>
      <c r="I1195" s="17">
        <f t="shared" si="86"/>
        <v>6166.5470852017934</v>
      </c>
      <c r="J1195" s="18" t="s">
        <v>1701</v>
      </c>
      <c r="K1195" s="19" t="s">
        <v>1706</v>
      </c>
      <c r="L1195" s="20">
        <v>1599</v>
      </c>
      <c r="M1195" s="22">
        <f t="shared" si="84"/>
        <v>68757</v>
      </c>
    </row>
    <row r="1196" spans="2:13" ht="18.75" outlineLevel="2" x14ac:dyDescent="0.2">
      <c r="B1196" s="21" t="s">
        <v>1704</v>
      </c>
      <c r="C1196" s="15" t="s">
        <v>1675</v>
      </c>
      <c r="D1196" s="15" t="s">
        <v>1702</v>
      </c>
      <c r="E1196" s="15" t="s">
        <v>1030</v>
      </c>
      <c r="F1196" s="15" t="s">
        <v>2491</v>
      </c>
      <c r="G1196" s="16">
        <v>51</v>
      </c>
      <c r="H1196" s="17">
        <f t="shared" si="85"/>
        <v>143.40807174887891</v>
      </c>
      <c r="I1196" s="17">
        <f t="shared" si="86"/>
        <v>7313.8116591928247</v>
      </c>
      <c r="J1196" s="18" t="s">
        <v>1701</v>
      </c>
      <c r="K1196" s="19" t="s">
        <v>1707</v>
      </c>
      <c r="L1196" s="20">
        <v>1599</v>
      </c>
      <c r="M1196" s="22">
        <f t="shared" si="84"/>
        <v>81549</v>
      </c>
    </row>
    <row r="1197" spans="2:13" ht="18.75" outlineLevel="2" x14ac:dyDescent="0.2">
      <c r="B1197" s="21" t="s">
        <v>1704</v>
      </c>
      <c r="C1197" s="15" t="s">
        <v>1675</v>
      </c>
      <c r="D1197" s="15" t="s">
        <v>1702</v>
      </c>
      <c r="E1197" s="15" t="s">
        <v>1030</v>
      </c>
      <c r="F1197" s="15" t="s">
        <v>3018</v>
      </c>
      <c r="G1197" s="16">
        <v>30</v>
      </c>
      <c r="H1197" s="17">
        <f t="shared" si="85"/>
        <v>143.40807174887891</v>
      </c>
      <c r="I1197" s="17">
        <f t="shared" si="86"/>
        <v>4302.2421524663678</v>
      </c>
      <c r="J1197" s="18" t="s">
        <v>1701</v>
      </c>
      <c r="K1197" s="19" t="s">
        <v>1708</v>
      </c>
      <c r="L1197" s="20">
        <v>1599</v>
      </c>
      <c r="M1197" s="22">
        <f t="shared" si="84"/>
        <v>47970</v>
      </c>
    </row>
    <row r="1198" spans="2:13" ht="18.75" outlineLevel="2" x14ac:dyDescent="0.2">
      <c r="B1198" s="21" t="s">
        <v>1746</v>
      </c>
      <c r="C1198" s="15" t="s">
        <v>1675</v>
      </c>
      <c r="D1198" s="15" t="s">
        <v>1744</v>
      </c>
      <c r="E1198" s="15" t="s">
        <v>1030</v>
      </c>
      <c r="F1198" s="15" t="s">
        <v>2486</v>
      </c>
      <c r="G1198" s="16">
        <v>13</v>
      </c>
      <c r="H1198" s="17">
        <f t="shared" si="85"/>
        <v>179.28251121076232</v>
      </c>
      <c r="I1198" s="17">
        <f t="shared" si="86"/>
        <v>2330.67264573991</v>
      </c>
      <c r="J1198" s="18" t="s">
        <v>1743</v>
      </c>
      <c r="K1198" s="19" t="s">
        <v>1745</v>
      </c>
      <c r="L1198" s="20">
        <v>1999</v>
      </c>
      <c r="M1198" s="22">
        <f t="shared" si="84"/>
        <v>25987</v>
      </c>
    </row>
    <row r="1199" spans="2:13" ht="18.75" outlineLevel="2" x14ac:dyDescent="0.2">
      <c r="B1199" s="21" t="s">
        <v>1746</v>
      </c>
      <c r="C1199" s="15" t="s">
        <v>1675</v>
      </c>
      <c r="D1199" s="15" t="s">
        <v>1744</v>
      </c>
      <c r="E1199" s="15" t="s">
        <v>1030</v>
      </c>
      <c r="F1199" s="15" t="s">
        <v>3055</v>
      </c>
      <c r="G1199" s="16">
        <v>32</v>
      </c>
      <c r="H1199" s="17">
        <f t="shared" si="85"/>
        <v>179.28251121076232</v>
      </c>
      <c r="I1199" s="17">
        <f t="shared" si="86"/>
        <v>5737.0403587443943</v>
      </c>
      <c r="J1199" s="18" t="s">
        <v>1743</v>
      </c>
      <c r="K1199" s="19" t="s">
        <v>1747</v>
      </c>
      <c r="L1199" s="20">
        <v>1999</v>
      </c>
      <c r="M1199" s="22">
        <f t="shared" si="84"/>
        <v>63968</v>
      </c>
    </row>
    <row r="1200" spans="2:13" ht="18.75" outlineLevel="2" x14ac:dyDescent="0.2">
      <c r="B1200" s="21" t="s">
        <v>1746</v>
      </c>
      <c r="C1200" s="15" t="s">
        <v>1675</v>
      </c>
      <c r="D1200" s="15" t="s">
        <v>1744</v>
      </c>
      <c r="E1200" s="15" t="s">
        <v>1030</v>
      </c>
      <c r="F1200" s="15" t="s">
        <v>3004</v>
      </c>
      <c r="G1200" s="16">
        <v>39</v>
      </c>
      <c r="H1200" s="17">
        <f t="shared" si="85"/>
        <v>179.28251121076232</v>
      </c>
      <c r="I1200" s="17">
        <f t="shared" si="86"/>
        <v>6992.0179372197308</v>
      </c>
      <c r="J1200" s="18" t="s">
        <v>1743</v>
      </c>
      <c r="K1200" s="19" t="s">
        <v>1748</v>
      </c>
      <c r="L1200" s="20">
        <v>1999</v>
      </c>
      <c r="M1200" s="22">
        <f t="shared" si="84"/>
        <v>77961</v>
      </c>
    </row>
    <row r="1201" spans="2:13" ht="18.75" outlineLevel="2" x14ac:dyDescent="0.2">
      <c r="B1201" s="21" t="s">
        <v>1746</v>
      </c>
      <c r="C1201" s="15" t="s">
        <v>1675</v>
      </c>
      <c r="D1201" s="15" t="s">
        <v>1744</v>
      </c>
      <c r="E1201" s="15" t="s">
        <v>1030</v>
      </c>
      <c r="F1201" s="15" t="s">
        <v>2491</v>
      </c>
      <c r="G1201" s="16">
        <v>64</v>
      </c>
      <c r="H1201" s="17">
        <f t="shared" si="85"/>
        <v>179.28251121076232</v>
      </c>
      <c r="I1201" s="17">
        <f t="shared" si="86"/>
        <v>11474.080717488789</v>
      </c>
      <c r="J1201" s="18" t="s">
        <v>1743</v>
      </c>
      <c r="K1201" s="19" t="s">
        <v>1749</v>
      </c>
      <c r="L1201" s="20">
        <v>1999</v>
      </c>
      <c r="M1201" s="22">
        <f t="shared" si="84"/>
        <v>127936</v>
      </c>
    </row>
    <row r="1202" spans="2:13" ht="18.75" outlineLevel="2" x14ac:dyDescent="0.2">
      <c r="B1202" s="21" t="s">
        <v>1746</v>
      </c>
      <c r="C1202" s="15" t="s">
        <v>1675</v>
      </c>
      <c r="D1202" s="15" t="s">
        <v>1744</v>
      </c>
      <c r="E1202" s="15" t="s">
        <v>1030</v>
      </c>
      <c r="F1202" s="15" t="s">
        <v>3018</v>
      </c>
      <c r="G1202" s="16">
        <v>35</v>
      </c>
      <c r="H1202" s="17">
        <f t="shared" si="85"/>
        <v>179.28251121076232</v>
      </c>
      <c r="I1202" s="17">
        <f t="shared" si="86"/>
        <v>6274.8878923766815</v>
      </c>
      <c r="J1202" s="18" t="s">
        <v>1743</v>
      </c>
      <c r="K1202" s="19" t="s">
        <v>1750</v>
      </c>
      <c r="L1202" s="20">
        <v>1999</v>
      </c>
      <c r="M1202" s="22">
        <f t="shared" si="84"/>
        <v>69965</v>
      </c>
    </row>
    <row r="1203" spans="2:13" ht="18.75" outlineLevel="2" x14ac:dyDescent="0.2">
      <c r="B1203" s="21" t="s">
        <v>1900</v>
      </c>
      <c r="C1203" s="15" t="s">
        <v>1675</v>
      </c>
      <c r="D1203" s="15" t="s">
        <v>1898</v>
      </c>
      <c r="E1203" s="15" t="s">
        <v>1030</v>
      </c>
      <c r="F1203" s="15" t="s">
        <v>2486</v>
      </c>
      <c r="G1203" s="16">
        <v>8</v>
      </c>
      <c r="H1203" s="17">
        <f t="shared" si="85"/>
        <v>170.31390134529147</v>
      </c>
      <c r="I1203" s="17">
        <f t="shared" si="86"/>
        <v>1362.5112107623318</v>
      </c>
      <c r="J1203" s="18" t="s">
        <v>1897</v>
      </c>
      <c r="K1203" s="19" t="s">
        <v>1899</v>
      </c>
      <c r="L1203" s="20">
        <v>1899</v>
      </c>
      <c r="M1203" s="22">
        <f t="shared" si="84"/>
        <v>15192</v>
      </c>
    </row>
    <row r="1204" spans="2:13" ht="18.75" outlineLevel="2" x14ac:dyDescent="0.2">
      <c r="B1204" s="21" t="s">
        <v>1900</v>
      </c>
      <c r="C1204" s="15" t="s">
        <v>1675</v>
      </c>
      <c r="D1204" s="15" t="s">
        <v>1898</v>
      </c>
      <c r="E1204" s="15" t="s">
        <v>1030</v>
      </c>
      <c r="F1204" s="15" t="s">
        <v>3055</v>
      </c>
      <c r="G1204" s="16">
        <v>7</v>
      </c>
      <c r="H1204" s="17">
        <f t="shared" si="85"/>
        <v>170.31390134529147</v>
      </c>
      <c r="I1204" s="17">
        <f t="shared" si="86"/>
        <v>1192.1973094170403</v>
      </c>
      <c r="J1204" s="18" t="s">
        <v>1897</v>
      </c>
      <c r="K1204" s="19" t="s">
        <v>1901</v>
      </c>
      <c r="L1204" s="20">
        <v>1899</v>
      </c>
      <c r="M1204" s="22">
        <f t="shared" si="84"/>
        <v>13293</v>
      </c>
    </row>
    <row r="1205" spans="2:13" ht="18.75" outlineLevel="2" x14ac:dyDescent="0.2">
      <c r="B1205" s="21" t="s">
        <v>1900</v>
      </c>
      <c r="C1205" s="15" t="s">
        <v>1675</v>
      </c>
      <c r="D1205" s="15" t="s">
        <v>1898</v>
      </c>
      <c r="E1205" s="15" t="s">
        <v>1030</v>
      </c>
      <c r="F1205" s="15" t="s">
        <v>3004</v>
      </c>
      <c r="G1205" s="16">
        <v>7</v>
      </c>
      <c r="H1205" s="17">
        <f t="shared" si="85"/>
        <v>170.31390134529147</v>
      </c>
      <c r="I1205" s="17">
        <f t="shared" si="86"/>
        <v>1192.1973094170403</v>
      </c>
      <c r="J1205" s="18" t="s">
        <v>1897</v>
      </c>
      <c r="K1205" s="19" t="s">
        <v>1902</v>
      </c>
      <c r="L1205" s="20">
        <v>1899</v>
      </c>
      <c r="M1205" s="22">
        <f t="shared" si="84"/>
        <v>13293</v>
      </c>
    </row>
    <row r="1206" spans="2:13" ht="18.75" outlineLevel="2" x14ac:dyDescent="0.2">
      <c r="B1206" s="21" t="s">
        <v>1900</v>
      </c>
      <c r="C1206" s="15" t="s">
        <v>1675</v>
      </c>
      <c r="D1206" s="15" t="s">
        <v>1898</v>
      </c>
      <c r="E1206" s="15" t="s">
        <v>1030</v>
      </c>
      <c r="F1206" s="15" t="s">
        <v>2491</v>
      </c>
      <c r="G1206" s="16">
        <v>11</v>
      </c>
      <c r="H1206" s="17">
        <f t="shared" si="85"/>
        <v>170.31390134529147</v>
      </c>
      <c r="I1206" s="17">
        <f t="shared" si="86"/>
        <v>1873.4529147982062</v>
      </c>
      <c r="J1206" s="18" t="s">
        <v>1897</v>
      </c>
      <c r="K1206" s="19" t="s">
        <v>1903</v>
      </c>
      <c r="L1206" s="20">
        <v>1899</v>
      </c>
      <c r="M1206" s="22">
        <f t="shared" si="84"/>
        <v>20889</v>
      </c>
    </row>
    <row r="1207" spans="2:13" ht="18.75" outlineLevel="2" x14ac:dyDescent="0.2">
      <c r="B1207" s="21" t="s">
        <v>1900</v>
      </c>
      <c r="C1207" s="15" t="s">
        <v>1675</v>
      </c>
      <c r="D1207" s="15" t="s">
        <v>1898</v>
      </c>
      <c r="E1207" s="15" t="s">
        <v>1030</v>
      </c>
      <c r="F1207" s="15" t="s">
        <v>3018</v>
      </c>
      <c r="G1207" s="16">
        <v>1</v>
      </c>
      <c r="H1207" s="17">
        <f t="shared" si="85"/>
        <v>170.31390134529147</v>
      </c>
      <c r="I1207" s="17">
        <f t="shared" si="86"/>
        <v>170.31390134529147</v>
      </c>
      <c r="J1207" s="18" t="s">
        <v>1897</v>
      </c>
      <c r="K1207" s="19" t="s">
        <v>1904</v>
      </c>
      <c r="L1207" s="20">
        <v>1899</v>
      </c>
      <c r="M1207" s="22">
        <f t="shared" si="84"/>
        <v>1899</v>
      </c>
    </row>
    <row r="1208" spans="2:13" ht="18.75" outlineLevel="2" x14ac:dyDescent="0.2">
      <c r="B1208" s="21" t="s">
        <v>1800</v>
      </c>
      <c r="C1208" s="15" t="s">
        <v>1675</v>
      </c>
      <c r="D1208" s="15" t="s">
        <v>1798</v>
      </c>
      <c r="E1208" s="15" t="s">
        <v>1030</v>
      </c>
      <c r="F1208" s="15" t="s">
        <v>1691</v>
      </c>
      <c r="G1208" s="16">
        <v>15</v>
      </c>
      <c r="H1208" s="17">
        <f t="shared" si="85"/>
        <v>60.896860986547082</v>
      </c>
      <c r="I1208" s="17">
        <f t="shared" si="86"/>
        <v>913.45291479820628</v>
      </c>
      <c r="J1208" s="18" t="s">
        <v>1797</v>
      </c>
      <c r="K1208" s="19" t="s">
        <v>1799</v>
      </c>
      <c r="L1208" s="20">
        <v>679</v>
      </c>
      <c r="M1208" s="22">
        <f t="shared" si="84"/>
        <v>10185</v>
      </c>
    </row>
    <row r="1209" spans="2:13" ht="18.75" outlineLevel="2" x14ac:dyDescent="0.2">
      <c r="B1209" s="21" t="s">
        <v>1800</v>
      </c>
      <c r="C1209" s="15" t="s">
        <v>1675</v>
      </c>
      <c r="D1209" s="15" t="s">
        <v>1798</v>
      </c>
      <c r="E1209" s="15" t="s">
        <v>1030</v>
      </c>
      <c r="F1209" s="15" t="s">
        <v>2571</v>
      </c>
      <c r="G1209" s="16">
        <v>14</v>
      </c>
      <c r="H1209" s="17">
        <f t="shared" si="85"/>
        <v>60.896860986547082</v>
      </c>
      <c r="I1209" s="17">
        <f t="shared" si="86"/>
        <v>852.55605381165913</v>
      </c>
      <c r="J1209" s="18" t="s">
        <v>1797</v>
      </c>
      <c r="K1209" s="19" t="s">
        <v>1801</v>
      </c>
      <c r="L1209" s="20">
        <v>679</v>
      </c>
      <c r="M1209" s="22">
        <f t="shared" si="84"/>
        <v>9506</v>
      </c>
    </row>
    <row r="1210" spans="2:13" ht="18.75" outlineLevel="2" x14ac:dyDescent="0.2">
      <c r="B1210" s="21" t="s">
        <v>1800</v>
      </c>
      <c r="C1210" s="15" t="s">
        <v>1675</v>
      </c>
      <c r="D1210" s="15" t="s">
        <v>1798</v>
      </c>
      <c r="E1210" s="15" t="s">
        <v>1030</v>
      </c>
      <c r="F1210" s="15" t="s">
        <v>1694</v>
      </c>
      <c r="G1210" s="16">
        <v>19</v>
      </c>
      <c r="H1210" s="17">
        <f t="shared" si="85"/>
        <v>60.896860986547082</v>
      </c>
      <c r="I1210" s="17">
        <f t="shared" si="86"/>
        <v>1157.0403587443946</v>
      </c>
      <c r="J1210" s="18" t="s">
        <v>1797</v>
      </c>
      <c r="K1210" s="19" t="s">
        <v>1802</v>
      </c>
      <c r="L1210" s="20">
        <v>679</v>
      </c>
      <c r="M1210" s="22">
        <f t="shared" si="84"/>
        <v>12901</v>
      </c>
    </row>
    <row r="1211" spans="2:13" ht="18.75" outlineLevel="2" x14ac:dyDescent="0.2">
      <c r="B1211" s="21" t="s">
        <v>1800</v>
      </c>
      <c r="C1211" s="15" t="s">
        <v>1675</v>
      </c>
      <c r="D1211" s="15" t="s">
        <v>1798</v>
      </c>
      <c r="E1211" s="15" t="s">
        <v>1030</v>
      </c>
      <c r="F1211" s="15" t="s">
        <v>1804</v>
      </c>
      <c r="G1211" s="16">
        <v>7</v>
      </c>
      <c r="H1211" s="17">
        <f t="shared" si="85"/>
        <v>60.896860986547082</v>
      </c>
      <c r="I1211" s="17">
        <f t="shared" si="86"/>
        <v>426.27802690582956</v>
      </c>
      <c r="J1211" s="18" t="s">
        <v>1797</v>
      </c>
      <c r="K1211" s="19" t="s">
        <v>1803</v>
      </c>
      <c r="L1211" s="20">
        <v>679</v>
      </c>
      <c r="M1211" s="22">
        <f t="shared" si="84"/>
        <v>4753</v>
      </c>
    </row>
    <row r="1212" spans="2:13" ht="18.75" outlineLevel="2" x14ac:dyDescent="0.2">
      <c r="B1212" s="21" t="s">
        <v>1793</v>
      </c>
      <c r="C1212" s="15" t="s">
        <v>1675</v>
      </c>
      <c r="D1212" s="15" t="s">
        <v>1791</v>
      </c>
      <c r="E1212" s="15" t="s">
        <v>1030</v>
      </c>
      <c r="F1212" s="15" t="s">
        <v>1768</v>
      </c>
      <c r="G1212" s="16">
        <v>14</v>
      </c>
      <c r="H1212" s="17">
        <f t="shared" si="85"/>
        <v>39.372197309417039</v>
      </c>
      <c r="I1212" s="17">
        <f t="shared" si="86"/>
        <v>551.21076233183851</v>
      </c>
      <c r="J1212" s="18" t="s">
        <v>1790</v>
      </c>
      <c r="K1212" s="19" t="s">
        <v>1792</v>
      </c>
      <c r="L1212" s="20">
        <v>439</v>
      </c>
      <c r="M1212" s="22">
        <f t="shared" si="84"/>
        <v>6146</v>
      </c>
    </row>
    <row r="1213" spans="2:13" ht="18.75" outlineLevel="2" x14ac:dyDescent="0.2">
      <c r="B1213" s="21" t="s">
        <v>1793</v>
      </c>
      <c r="C1213" s="15" t="s">
        <v>1675</v>
      </c>
      <c r="D1213" s="15" t="s">
        <v>1791</v>
      </c>
      <c r="E1213" s="15" t="s">
        <v>1030</v>
      </c>
      <c r="F1213" s="15" t="s">
        <v>1715</v>
      </c>
      <c r="G1213" s="16">
        <v>15</v>
      </c>
      <c r="H1213" s="17">
        <f t="shared" si="85"/>
        <v>39.372197309417039</v>
      </c>
      <c r="I1213" s="17">
        <f t="shared" si="86"/>
        <v>590.58295964125557</v>
      </c>
      <c r="J1213" s="18" t="s">
        <v>1790</v>
      </c>
      <c r="K1213" s="19" t="s">
        <v>1794</v>
      </c>
      <c r="L1213" s="20">
        <v>439</v>
      </c>
      <c r="M1213" s="22">
        <f t="shared" si="84"/>
        <v>6585</v>
      </c>
    </row>
    <row r="1214" spans="2:13" ht="18.75" outlineLevel="2" x14ac:dyDescent="0.2">
      <c r="B1214" s="21" t="s">
        <v>1793</v>
      </c>
      <c r="C1214" s="15" t="s">
        <v>1675</v>
      </c>
      <c r="D1214" s="15" t="s">
        <v>1791</v>
      </c>
      <c r="E1214" s="15" t="s">
        <v>1030</v>
      </c>
      <c r="F1214" s="15" t="s">
        <v>3066</v>
      </c>
      <c r="G1214" s="16">
        <v>22</v>
      </c>
      <c r="H1214" s="17">
        <f t="shared" si="85"/>
        <v>39.372197309417039</v>
      </c>
      <c r="I1214" s="17">
        <f t="shared" si="86"/>
        <v>866.18834080717488</v>
      </c>
      <c r="J1214" s="18" t="s">
        <v>1790</v>
      </c>
      <c r="K1214" s="19" t="s">
        <v>1795</v>
      </c>
      <c r="L1214" s="20">
        <v>439</v>
      </c>
      <c r="M1214" s="22">
        <f t="shared" si="84"/>
        <v>9658</v>
      </c>
    </row>
    <row r="1215" spans="2:13" ht="18.75" outlineLevel="2" x14ac:dyDescent="0.2">
      <c r="B1215" s="21" t="s">
        <v>1793</v>
      </c>
      <c r="C1215" s="15" t="s">
        <v>1675</v>
      </c>
      <c r="D1215" s="15" t="s">
        <v>1791</v>
      </c>
      <c r="E1215" s="15" t="s">
        <v>1030</v>
      </c>
      <c r="F1215" s="15" t="s">
        <v>3068</v>
      </c>
      <c r="G1215" s="16">
        <v>11</v>
      </c>
      <c r="H1215" s="17">
        <f t="shared" si="85"/>
        <v>39.372197309417039</v>
      </c>
      <c r="I1215" s="17">
        <f t="shared" si="86"/>
        <v>433.09417040358744</v>
      </c>
      <c r="J1215" s="18" t="s">
        <v>1790</v>
      </c>
      <c r="K1215" s="19" t="s">
        <v>1796</v>
      </c>
      <c r="L1215" s="20">
        <v>439</v>
      </c>
      <c r="M1215" s="22">
        <f t="shared" si="84"/>
        <v>4829</v>
      </c>
    </row>
    <row r="1216" spans="2:13" ht="18.75" outlineLevel="2" x14ac:dyDescent="0.2">
      <c r="B1216" s="21" t="s">
        <v>1809</v>
      </c>
      <c r="C1216" s="15" t="s">
        <v>1675</v>
      </c>
      <c r="D1216" s="15" t="s">
        <v>1807</v>
      </c>
      <c r="E1216" s="15" t="s">
        <v>1031</v>
      </c>
      <c r="F1216" s="15" t="s">
        <v>2536</v>
      </c>
      <c r="G1216" s="16">
        <v>6</v>
      </c>
      <c r="H1216" s="17">
        <f t="shared" si="85"/>
        <v>39.372197309417039</v>
      </c>
      <c r="I1216" s="17">
        <f t="shared" si="86"/>
        <v>236.23318385650225</v>
      </c>
      <c r="J1216" s="18" t="s">
        <v>1806</v>
      </c>
      <c r="K1216" s="19" t="s">
        <v>1808</v>
      </c>
      <c r="L1216" s="20">
        <v>439</v>
      </c>
      <c r="M1216" s="22">
        <f t="shared" si="84"/>
        <v>2634</v>
      </c>
    </row>
    <row r="1217" spans="2:13" ht="18.75" outlineLevel="2" x14ac:dyDescent="0.2">
      <c r="B1217" s="21" t="s">
        <v>1809</v>
      </c>
      <c r="C1217" s="15" t="s">
        <v>1675</v>
      </c>
      <c r="D1217" s="15" t="s">
        <v>1807</v>
      </c>
      <c r="E1217" s="15" t="s">
        <v>1031</v>
      </c>
      <c r="F1217" s="15" t="s">
        <v>2578</v>
      </c>
      <c r="G1217" s="16">
        <v>5</v>
      </c>
      <c r="H1217" s="17">
        <f t="shared" si="85"/>
        <v>39.372197309417039</v>
      </c>
      <c r="I1217" s="17">
        <f t="shared" si="86"/>
        <v>196.86098654708519</v>
      </c>
      <c r="J1217" s="18" t="s">
        <v>1806</v>
      </c>
      <c r="K1217" s="19" t="s">
        <v>1810</v>
      </c>
      <c r="L1217" s="20">
        <v>439</v>
      </c>
      <c r="M1217" s="22">
        <f t="shared" si="84"/>
        <v>2195</v>
      </c>
    </row>
    <row r="1218" spans="2:13" ht="18.75" outlineLevel="2" x14ac:dyDescent="0.2">
      <c r="B1218" s="21" t="s">
        <v>1809</v>
      </c>
      <c r="C1218" s="15" t="s">
        <v>1675</v>
      </c>
      <c r="D1218" s="15" t="s">
        <v>1807</v>
      </c>
      <c r="E1218" s="15" t="s">
        <v>1031</v>
      </c>
      <c r="F1218" s="15" t="s">
        <v>1805</v>
      </c>
      <c r="G1218" s="16">
        <v>8</v>
      </c>
      <c r="H1218" s="17">
        <f t="shared" si="85"/>
        <v>39.372197309417039</v>
      </c>
      <c r="I1218" s="17">
        <f t="shared" si="86"/>
        <v>314.97757847533632</v>
      </c>
      <c r="J1218" s="18" t="s">
        <v>1806</v>
      </c>
      <c r="K1218" s="19" t="s">
        <v>1811</v>
      </c>
      <c r="L1218" s="20">
        <v>439</v>
      </c>
      <c r="M1218" s="22">
        <f t="shared" si="84"/>
        <v>3512</v>
      </c>
    </row>
    <row r="1219" spans="2:13" ht="18.75" outlineLevel="2" x14ac:dyDescent="0.2">
      <c r="B1219" s="21" t="s">
        <v>1809</v>
      </c>
      <c r="C1219" s="15" t="s">
        <v>1675</v>
      </c>
      <c r="D1219" s="15" t="s">
        <v>1807</v>
      </c>
      <c r="E1219" s="15" t="s">
        <v>1031</v>
      </c>
      <c r="F1219" s="15" t="s">
        <v>2580</v>
      </c>
      <c r="G1219" s="16">
        <v>17</v>
      </c>
      <c r="H1219" s="17">
        <f t="shared" si="85"/>
        <v>39.372197309417039</v>
      </c>
      <c r="I1219" s="17">
        <f t="shared" si="86"/>
        <v>669.32735426008969</v>
      </c>
      <c r="J1219" s="18" t="s">
        <v>1806</v>
      </c>
      <c r="K1219" s="19" t="s">
        <v>1812</v>
      </c>
      <c r="L1219" s="20">
        <v>439</v>
      </c>
      <c r="M1219" s="22">
        <f t="shared" si="84"/>
        <v>7463</v>
      </c>
    </row>
    <row r="1220" spans="2:13" ht="18.75" outlineLevel="2" x14ac:dyDescent="0.2">
      <c r="B1220" s="21" t="s">
        <v>1809</v>
      </c>
      <c r="C1220" s="15" t="s">
        <v>1675</v>
      </c>
      <c r="D1220" s="15" t="s">
        <v>1807</v>
      </c>
      <c r="E1220" s="15" t="s">
        <v>1031</v>
      </c>
      <c r="F1220" s="15" t="s">
        <v>3004</v>
      </c>
      <c r="G1220" s="16">
        <v>3</v>
      </c>
      <c r="H1220" s="17">
        <f t="shared" si="85"/>
        <v>39.372197309417039</v>
      </c>
      <c r="I1220" s="17">
        <f t="shared" si="86"/>
        <v>118.11659192825113</v>
      </c>
      <c r="J1220" s="18" t="s">
        <v>1806</v>
      </c>
      <c r="K1220" s="19" t="s">
        <v>1813</v>
      </c>
      <c r="L1220" s="20">
        <v>439</v>
      </c>
      <c r="M1220" s="22">
        <f t="shared" si="84"/>
        <v>1317</v>
      </c>
    </row>
    <row r="1221" spans="2:13" ht="18.75" outlineLevel="2" x14ac:dyDescent="0.2">
      <c r="B1221" s="21" t="s">
        <v>1809</v>
      </c>
      <c r="C1221" s="15" t="s">
        <v>1675</v>
      </c>
      <c r="D1221" s="15" t="s">
        <v>1807</v>
      </c>
      <c r="E1221" s="15" t="s">
        <v>1031</v>
      </c>
      <c r="F1221" s="15" t="s">
        <v>3018</v>
      </c>
      <c r="G1221" s="16">
        <v>5</v>
      </c>
      <c r="H1221" s="17">
        <f t="shared" si="85"/>
        <v>39.372197309417039</v>
      </c>
      <c r="I1221" s="17">
        <f t="shared" si="86"/>
        <v>196.86098654708519</v>
      </c>
      <c r="J1221" s="18" t="s">
        <v>1806</v>
      </c>
      <c r="K1221" s="19" t="s">
        <v>1814</v>
      </c>
      <c r="L1221" s="20">
        <v>439</v>
      </c>
      <c r="M1221" s="22">
        <f t="shared" si="84"/>
        <v>2195</v>
      </c>
    </row>
    <row r="1222" spans="2:13" ht="18.75" outlineLevel="2" x14ac:dyDescent="0.2">
      <c r="B1222" s="21" t="s">
        <v>1809</v>
      </c>
      <c r="C1222" s="15" t="s">
        <v>1675</v>
      </c>
      <c r="D1222" s="15" t="s">
        <v>1807</v>
      </c>
      <c r="E1222" s="15" t="s">
        <v>1031</v>
      </c>
      <c r="F1222" s="15" t="s">
        <v>2494</v>
      </c>
      <c r="G1222" s="16">
        <v>6</v>
      </c>
      <c r="H1222" s="17">
        <f t="shared" si="85"/>
        <v>39.372197309417039</v>
      </c>
      <c r="I1222" s="17">
        <f t="shared" si="86"/>
        <v>236.23318385650225</v>
      </c>
      <c r="J1222" s="18" t="s">
        <v>1806</v>
      </c>
      <c r="K1222" s="19" t="s">
        <v>1815</v>
      </c>
      <c r="L1222" s="20">
        <v>439</v>
      </c>
      <c r="M1222" s="22">
        <f t="shared" si="84"/>
        <v>2634</v>
      </c>
    </row>
    <row r="1223" spans="2:13" ht="18.75" outlineLevel="2" x14ac:dyDescent="0.2">
      <c r="B1223" s="21" t="s">
        <v>1739</v>
      </c>
      <c r="C1223" s="15" t="s">
        <v>1675</v>
      </c>
      <c r="D1223" s="15" t="s">
        <v>1737</v>
      </c>
      <c r="E1223" s="15" t="s">
        <v>1031</v>
      </c>
      <c r="F1223" s="15" t="s">
        <v>2486</v>
      </c>
      <c r="G1223" s="16">
        <v>32</v>
      </c>
      <c r="H1223" s="17">
        <f t="shared" si="85"/>
        <v>53.721973094170401</v>
      </c>
      <c r="I1223" s="17">
        <f t="shared" si="86"/>
        <v>1719.1031390134528</v>
      </c>
      <c r="J1223" s="18" t="s">
        <v>1736</v>
      </c>
      <c r="K1223" s="19" t="s">
        <v>1738</v>
      </c>
      <c r="L1223" s="20">
        <v>599</v>
      </c>
      <c r="M1223" s="22">
        <f t="shared" si="84"/>
        <v>19168</v>
      </c>
    </row>
    <row r="1224" spans="2:13" ht="18.75" outlineLevel="2" x14ac:dyDescent="0.2">
      <c r="B1224" s="21" t="s">
        <v>1739</v>
      </c>
      <c r="C1224" s="15" t="s">
        <v>1675</v>
      </c>
      <c r="D1224" s="15" t="s">
        <v>1737</v>
      </c>
      <c r="E1224" s="15" t="s">
        <v>1031</v>
      </c>
      <c r="F1224" s="15" t="s">
        <v>3004</v>
      </c>
      <c r="G1224" s="16">
        <v>31</v>
      </c>
      <c r="H1224" s="17">
        <f t="shared" si="85"/>
        <v>53.721973094170401</v>
      </c>
      <c r="I1224" s="17">
        <f t="shared" si="86"/>
        <v>1665.3811659192825</v>
      </c>
      <c r="J1224" s="18" t="s">
        <v>1736</v>
      </c>
      <c r="K1224" s="19" t="s">
        <v>1740</v>
      </c>
      <c r="L1224" s="20">
        <v>599</v>
      </c>
      <c r="M1224" s="22">
        <f t="shared" si="84"/>
        <v>18569</v>
      </c>
    </row>
    <row r="1225" spans="2:13" ht="18.75" outlineLevel="2" x14ac:dyDescent="0.2">
      <c r="B1225" s="21" t="s">
        <v>1739</v>
      </c>
      <c r="C1225" s="15" t="s">
        <v>1675</v>
      </c>
      <c r="D1225" s="15" t="s">
        <v>1737</v>
      </c>
      <c r="E1225" s="15" t="s">
        <v>1031</v>
      </c>
      <c r="F1225" s="15" t="s">
        <v>3018</v>
      </c>
      <c r="G1225" s="16">
        <v>34</v>
      </c>
      <c r="H1225" s="17">
        <f t="shared" si="85"/>
        <v>53.721973094170401</v>
      </c>
      <c r="I1225" s="17">
        <f t="shared" si="86"/>
        <v>1826.5470852017936</v>
      </c>
      <c r="J1225" s="18" t="s">
        <v>1736</v>
      </c>
      <c r="K1225" s="19" t="s">
        <v>1741</v>
      </c>
      <c r="L1225" s="20">
        <v>599</v>
      </c>
      <c r="M1225" s="22">
        <f t="shared" ref="M1225:M1256" si="87">L1225*G1225</f>
        <v>20366</v>
      </c>
    </row>
    <row r="1226" spans="2:13" ht="18.75" outlineLevel="2" x14ac:dyDescent="0.2">
      <c r="B1226" s="21" t="s">
        <v>1739</v>
      </c>
      <c r="C1226" s="15" t="s">
        <v>1675</v>
      </c>
      <c r="D1226" s="15" t="s">
        <v>1737</v>
      </c>
      <c r="E1226" s="15" t="s">
        <v>1031</v>
      </c>
      <c r="F1226" s="15" t="s">
        <v>2494</v>
      </c>
      <c r="G1226" s="16">
        <v>32</v>
      </c>
      <c r="H1226" s="17">
        <f t="shared" si="85"/>
        <v>53.721973094170401</v>
      </c>
      <c r="I1226" s="17">
        <f t="shared" si="86"/>
        <v>1719.1031390134528</v>
      </c>
      <c r="J1226" s="18" t="s">
        <v>1736</v>
      </c>
      <c r="K1226" s="19" t="s">
        <v>1742</v>
      </c>
      <c r="L1226" s="20">
        <v>599</v>
      </c>
      <c r="M1226" s="22">
        <f t="shared" si="87"/>
        <v>19168</v>
      </c>
    </row>
    <row r="1227" spans="2:13" ht="18.75" outlineLevel="2" x14ac:dyDescent="0.2">
      <c r="B1227" s="21" t="s">
        <v>1732</v>
      </c>
      <c r="C1227" s="15" t="s">
        <v>1675</v>
      </c>
      <c r="D1227" s="15" t="s">
        <v>1730</v>
      </c>
      <c r="E1227" s="15" t="s">
        <v>1031</v>
      </c>
      <c r="F1227" s="15" t="s">
        <v>2486</v>
      </c>
      <c r="G1227" s="16">
        <v>21</v>
      </c>
      <c r="H1227" s="17">
        <f t="shared" si="85"/>
        <v>53.721973094170401</v>
      </c>
      <c r="I1227" s="17">
        <f t="shared" si="86"/>
        <v>1128.1614349775784</v>
      </c>
      <c r="J1227" s="18" t="s">
        <v>1729</v>
      </c>
      <c r="K1227" s="19" t="s">
        <v>1731</v>
      </c>
      <c r="L1227" s="20">
        <v>599</v>
      </c>
      <c r="M1227" s="22">
        <f t="shared" si="87"/>
        <v>12579</v>
      </c>
    </row>
    <row r="1228" spans="2:13" ht="18.75" outlineLevel="2" x14ac:dyDescent="0.2">
      <c r="B1228" s="21" t="s">
        <v>1732</v>
      </c>
      <c r="C1228" s="15" t="s">
        <v>1675</v>
      </c>
      <c r="D1228" s="15" t="s">
        <v>1730</v>
      </c>
      <c r="E1228" s="15" t="s">
        <v>1031</v>
      </c>
      <c r="F1228" s="15" t="s">
        <v>3004</v>
      </c>
      <c r="G1228" s="16">
        <v>22</v>
      </c>
      <c r="H1228" s="17">
        <f t="shared" si="85"/>
        <v>53.721973094170401</v>
      </c>
      <c r="I1228" s="17">
        <f t="shared" si="86"/>
        <v>1181.8834080717488</v>
      </c>
      <c r="J1228" s="18" t="s">
        <v>1729</v>
      </c>
      <c r="K1228" s="19" t="s">
        <v>1733</v>
      </c>
      <c r="L1228" s="20">
        <v>599</v>
      </c>
      <c r="M1228" s="22">
        <f t="shared" si="87"/>
        <v>13178</v>
      </c>
    </row>
    <row r="1229" spans="2:13" ht="18.75" outlineLevel="2" x14ac:dyDescent="0.2">
      <c r="B1229" s="21" t="s">
        <v>1732</v>
      </c>
      <c r="C1229" s="15" t="s">
        <v>1675</v>
      </c>
      <c r="D1229" s="15" t="s">
        <v>1730</v>
      </c>
      <c r="E1229" s="15" t="s">
        <v>1031</v>
      </c>
      <c r="F1229" s="15" t="s">
        <v>3018</v>
      </c>
      <c r="G1229" s="16">
        <v>23</v>
      </c>
      <c r="H1229" s="17">
        <f t="shared" si="85"/>
        <v>53.721973094170401</v>
      </c>
      <c r="I1229" s="17">
        <f t="shared" si="86"/>
        <v>1235.6053811659192</v>
      </c>
      <c r="J1229" s="18" t="s">
        <v>1729</v>
      </c>
      <c r="K1229" s="19" t="s">
        <v>1734</v>
      </c>
      <c r="L1229" s="20">
        <v>599</v>
      </c>
      <c r="M1229" s="22">
        <f t="shared" si="87"/>
        <v>13777</v>
      </c>
    </row>
    <row r="1230" spans="2:13" ht="18.75" outlineLevel="2" x14ac:dyDescent="0.2">
      <c r="B1230" s="21" t="s">
        <v>1732</v>
      </c>
      <c r="C1230" s="15" t="s">
        <v>1675</v>
      </c>
      <c r="D1230" s="15" t="s">
        <v>1730</v>
      </c>
      <c r="E1230" s="15" t="s">
        <v>1031</v>
      </c>
      <c r="F1230" s="15" t="s">
        <v>2494</v>
      </c>
      <c r="G1230" s="16">
        <v>25</v>
      </c>
      <c r="H1230" s="17">
        <f t="shared" si="85"/>
        <v>53.721973094170401</v>
      </c>
      <c r="I1230" s="17">
        <f t="shared" si="86"/>
        <v>1343.04932735426</v>
      </c>
      <c r="J1230" s="18" t="s">
        <v>1729</v>
      </c>
      <c r="K1230" s="19" t="s">
        <v>1735</v>
      </c>
      <c r="L1230" s="20">
        <v>599</v>
      </c>
      <c r="M1230" s="22">
        <f t="shared" si="87"/>
        <v>14975</v>
      </c>
    </row>
    <row r="1231" spans="2:13" ht="18.75" outlineLevel="2" x14ac:dyDescent="0.2">
      <c r="B1231" s="21" t="s">
        <v>1754</v>
      </c>
      <c r="C1231" s="15" t="s">
        <v>1675</v>
      </c>
      <c r="D1231" s="15" t="s">
        <v>1752</v>
      </c>
      <c r="E1231" s="15" t="s">
        <v>1032</v>
      </c>
      <c r="F1231" s="15" t="s">
        <v>1688</v>
      </c>
      <c r="G1231" s="16">
        <v>34</v>
      </c>
      <c r="H1231" s="17">
        <f t="shared" si="85"/>
        <v>37.578475336322867</v>
      </c>
      <c r="I1231" s="17">
        <f t="shared" si="86"/>
        <v>1277.6681614349775</v>
      </c>
      <c r="J1231" s="18" t="s">
        <v>1751</v>
      </c>
      <c r="K1231" s="19" t="s">
        <v>1753</v>
      </c>
      <c r="L1231" s="20">
        <v>419</v>
      </c>
      <c r="M1231" s="22">
        <f t="shared" si="87"/>
        <v>14246</v>
      </c>
    </row>
    <row r="1232" spans="2:13" ht="18.75" outlineLevel="2" x14ac:dyDescent="0.2">
      <c r="B1232" s="21" t="s">
        <v>1754</v>
      </c>
      <c r="C1232" s="15" t="s">
        <v>1675</v>
      </c>
      <c r="D1232" s="15" t="s">
        <v>1752</v>
      </c>
      <c r="E1232" s="15" t="s">
        <v>1032</v>
      </c>
      <c r="F1232" s="15" t="s">
        <v>3061</v>
      </c>
      <c r="G1232" s="16">
        <v>57</v>
      </c>
      <c r="H1232" s="17">
        <f t="shared" si="85"/>
        <v>37.578475336322867</v>
      </c>
      <c r="I1232" s="17">
        <f t="shared" si="86"/>
        <v>2141.9730941704033</v>
      </c>
      <c r="J1232" s="18" t="s">
        <v>1751</v>
      </c>
      <c r="K1232" s="19" t="s">
        <v>1755</v>
      </c>
      <c r="L1232" s="20">
        <v>419</v>
      </c>
      <c r="M1232" s="22">
        <f t="shared" si="87"/>
        <v>23883</v>
      </c>
    </row>
    <row r="1233" spans="2:13" ht="18.75" outlineLevel="2" x14ac:dyDescent="0.2">
      <c r="B1233" s="21" t="s">
        <v>1754</v>
      </c>
      <c r="C1233" s="15" t="s">
        <v>1675</v>
      </c>
      <c r="D1233" s="15" t="s">
        <v>1752</v>
      </c>
      <c r="E1233" s="15" t="s">
        <v>1032</v>
      </c>
      <c r="F1233" s="15" t="s">
        <v>1421</v>
      </c>
      <c r="G1233" s="16">
        <v>38</v>
      </c>
      <c r="H1233" s="17">
        <f t="shared" si="85"/>
        <v>37.578475336322867</v>
      </c>
      <c r="I1233" s="17">
        <f t="shared" si="86"/>
        <v>1427.982062780269</v>
      </c>
      <c r="J1233" s="18" t="s">
        <v>1751</v>
      </c>
      <c r="K1233" s="19" t="s">
        <v>1756</v>
      </c>
      <c r="L1233" s="20">
        <v>419</v>
      </c>
      <c r="M1233" s="22">
        <f t="shared" si="87"/>
        <v>15922</v>
      </c>
    </row>
    <row r="1234" spans="2:13" ht="18.75" outlineLevel="2" x14ac:dyDescent="0.2">
      <c r="B1234" s="21" t="s">
        <v>1689</v>
      </c>
      <c r="C1234" s="15" t="s">
        <v>1675</v>
      </c>
      <c r="D1234" s="15" t="s">
        <v>1686</v>
      </c>
      <c r="E1234" s="15" t="s">
        <v>1032</v>
      </c>
      <c r="F1234" s="15" t="s">
        <v>1688</v>
      </c>
      <c r="G1234" s="16">
        <v>16</v>
      </c>
      <c r="H1234" s="17">
        <f t="shared" si="85"/>
        <v>60.896860986547082</v>
      </c>
      <c r="I1234" s="17">
        <f t="shared" si="86"/>
        <v>974.34977578475332</v>
      </c>
      <c r="J1234" s="18" t="s">
        <v>1685</v>
      </c>
      <c r="K1234" s="19" t="s">
        <v>1687</v>
      </c>
      <c r="L1234" s="20">
        <v>679</v>
      </c>
      <c r="M1234" s="22">
        <f t="shared" si="87"/>
        <v>10864</v>
      </c>
    </row>
    <row r="1235" spans="2:13" ht="18.75" outlineLevel="2" x14ac:dyDescent="0.2">
      <c r="B1235" s="21" t="s">
        <v>1689</v>
      </c>
      <c r="C1235" s="15" t="s">
        <v>1675</v>
      </c>
      <c r="D1235" s="15" t="s">
        <v>1686</v>
      </c>
      <c r="E1235" s="15" t="s">
        <v>1032</v>
      </c>
      <c r="F1235" s="15" t="s">
        <v>1691</v>
      </c>
      <c r="G1235" s="16">
        <v>7</v>
      </c>
      <c r="H1235" s="17">
        <f t="shared" si="85"/>
        <v>60.896860986547082</v>
      </c>
      <c r="I1235" s="17">
        <f t="shared" si="86"/>
        <v>426.27802690582956</v>
      </c>
      <c r="J1235" s="18" t="s">
        <v>1685</v>
      </c>
      <c r="K1235" s="19" t="s">
        <v>1690</v>
      </c>
      <c r="L1235" s="20">
        <v>679</v>
      </c>
      <c r="M1235" s="22">
        <f t="shared" si="87"/>
        <v>4753</v>
      </c>
    </row>
    <row r="1236" spans="2:13" ht="18.75" outlineLevel="2" x14ac:dyDescent="0.2">
      <c r="B1236" s="21" t="s">
        <v>1689</v>
      </c>
      <c r="C1236" s="15" t="s">
        <v>1675</v>
      </c>
      <c r="D1236" s="15" t="s">
        <v>1686</v>
      </c>
      <c r="E1236" s="15" t="s">
        <v>1032</v>
      </c>
      <c r="F1236" s="15" t="s">
        <v>2571</v>
      </c>
      <c r="G1236" s="16">
        <v>1</v>
      </c>
      <c r="H1236" s="17">
        <f t="shared" si="85"/>
        <v>60.896860986547082</v>
      </c>
      <c r="I1236" s="17">
        <f t="shared" si="86"/>
        <v>60.896860986547082</v>
      </c>
      <c r="J1236" s="18" t="s">
        <v>1685</v>
      </c>
      <c r="K1236" s="19" t="s">
        <v>1692</v>
      </c>
      <c r="L1236" s="20">
        <v>679</v>
      </c>
      <c r="M1236" s="22">
        <f t="shared" si="87"/>
        <v>679</v>
      </c>
    </row>
    <row r="1237" spans="2:13" ht="18.75" outlineLevel="2" x14ac:dyDescent="0.2">
      <c r="B1237" s="21" t="s">
        <v>1689</v>
      </c>
      <c r="C1237" s="15" t="s">
        <v>1675</v>
      </c>
      <c r="D1237" s="15" t="s">
        <v>1686</v>
      </c>
      <c r="E1237" s="15" t="s">
        <v>1032</v>
      </c>
      <c r="F1237" s="15" t="s">
        <v>1694</v>
      </c>
      <c r="G1237" s="16">
        <v>7</v>
      </c>
      <c r="H1237" s="17">
        <f t="shared" si="85"/>
        <v>60.896860986547082</v>
      </c>
      <c r="I1237" s="17">
        <f t="shared" si="86"/>
        <v>426.27802690582956</v>
      </c>
      <c r="J1237" s="18" t="s">
        <v>1685</v>
      </c>
      <c r="K1237" s="19" t="s">
        <v>1693</v>
      </c>
      <c r="L1237" s="20">
        <v>679</v>
      </c>
      <c r="M1237" s="22">
        <f t="shared" si="87"/>
        <v>4753</v>
      </c>
    </row>
    <row r="1238" spans="2:13" ht="18.75" outlineLevel="2" x14ac:dyDescent="0.2">
      <c r="B1238" s="21" t="s">
        <v>1760</v>
      </c>
      <c r="C1238" s="15" t="s">
        <v>1675</v>
      </c>
      <c r="D1238" s="15" t="s">
        <v>1758</v>
      </c>
      <c r="E1238" s="15" t="s">
        <v>1032</v>
      </c>
      <c r="F1238" s="15" t="s">
        <v>1688</v>
      </c>
      <c r="G1238" s="16">
        <v>47</v>
      </c>
      <c r="H1238" s="17">
        <f t="shared" si="85"/>
        <v>37.578475336322867</v>
      </c>
      <c r="I1238" s="17">
        <f t="shared" si="86"/>
        <v>1766.1883408071749</v>
      </c>
      <c r="J1238" s="18" t="s">
        <v>1757</v>
      </c>
      <c r="K1238" s="19" t="s">
        <v>1759</v>
      </c>
      <c r="L1238" s="20">
        <v>419</v>
      </c>
      <c r="M1238" s="22">
        <f t="shared" si="87"/>
        <v>19693</v>
      </c>
    </row>
    <row r="1239" spans="2:13" ht="18.75" outlineLevel="2" x14ac:dyDescent="0.2">
      <c r="B1239" s="21" t="s">
        <v>1760</v>
      </c>
      <c r="C1239" s="15" t="s">
        <v>1675</v>
      </c>
      <c r="D1239" s="15" t="s">
        <v>1758</v>
      </c>
      <c r="E1239" s="15" t="s">
        <v>1032</v>
      </c>
      <c r="F1239" s="15" t="s">
        <v>3061</v>
      </c>
      <c r="G1239" s="16">
        <v>47</v>
      </c>
      <c r="H1239" s="17">
        <f t="shared" si="85"/>
        <v>37.578475336322867</v>
      </c>
      <c r="I1239" s="17">
        <f t="shared" si="86"/>
        <v>1766.1883408071749</v>
      </c>
      <c r="J1239" s="18" t="s">
        <v>1757</v>
      </c>
      <c r="K1239" s="19" t="s">
        <v>1761</v>
      </c>
      <c r="L1239" s="20">
        <v>419</v>
      </c>
      <c r="M1239" s="22">
        <f t="shared" si="87"/>
        <v>19693</v>
      </c>
    </row>
    <row r="1240" spans="2:13" ht="18.75" outlineLevel="2" x14ac:dyDescent="0.2">
      <c r="B1240" s="21" t="s">
        <v>1760</v>
      </c>
      <c r="C1240" s="15" t="s">
        <v>1675</v>
      </c>
      <c r="D1240" s="15" t="s">
        <v>1758</v>
      </c>
      <c r="E1240" s="15" t="s">
        <v>1032</v>
      </c>
      <c r="F1240" s="15" t="s">
        <v>1421</v>
      </c>
      <c r="G1240" s="16">
        <v>81</v>
      </c>
      <c r="H1240" s="17">
        <f t="shared" si="85"/>
        <v>37.578475336322867</v>
      </c>
      <c r="I1240" s="17">
        <f t="shared" si="86"/>
        <v>3043.8565022421521</v>
      </c>
      <c r="J1240" s="18" t="s">
        <v>1757</v>
      </c>
      <c r="K1240" s="19" t="s">
        <v>1762</v>
      </c>
      <c r="L1240" s="20">
        <v>419</v>
      </c>
      <c r="M1240" s="22">
        <f t="shared" si="87"/>
        <v>33939</v>
      </c>
    </row>
    <row r="1241" spans="2:13" ht="18.75" outlineLevel="2" x14ac:dyDescent="0.2">
      <c r="B1241" s="21" t="s">
        <v>1829</v>
      </c>
      <c r="C1241" s="15" t="s">
        <v>1675</v>
      </c>
      <c r="D1241" s="15" t="s">
        <v>1827</v>
      </c>
      <c r="E1241" s="15" t="s">
        <v>1032</v>
      </c>
      <c r="F1241" s="15" t="s">
        <v>1688</v>
      </c>
      <c r="G1241" s="16">
        <v>20</v>
      </c>
      <c r="H1241" s="17">
        <f t="shared" si="85"/>
        <v>48.340807174887892</v>
      </c>
      <c r="I1241" s="17">
        <f t="shared" si="86"/>
        <v>966.81614349775782</v>
      </c>
      <c r="J1241" s="18" t="s">
        <v>1826</v>
      </c>
      <c r="K1241" s="19" t="s">
        <v>1828</v>
      </c>
      <c r="L1241" s="20">
        <v>539</v>
      </c>
      <c r="M1241" s="22">
        <f t="shared" si="87"/>
        <v>10780</v>
      </c>
    </row>
    <row r="1242" spans="2:13" ht="18.75" outlineLevel="2" x14ac:dyDescent="0.2">
      <c r="B1242" s="21" t="s">
        <v>1829</v>
      </c>
      <c r="C1242" s="15" t="s">
        <v>1675</v>
      </c>
      <c r="D1242" s="15" t="s">
        <v>1827</v>
      </c>
      <c r="E1242" s="15" t="s">
        <v>1032</v>
      </c>
      <c r="F1242" s="15" t="s">
        <v>3061</v>
      </c>
      <c r="G1242" s="16">
        <v>1</v>
      </c>
      <c r="H1242" s="17">
        <f t="shared" si="85"/>
        <v>48.340807174887892</v>
      </c>
      <c r="I1242" s="17">
        <f t="shared" si="86"/>
        <v>48.340807174887892</v>
      </c>
      <c r="J1242" s="18" t="s">
        <v>1826</v>
      </c>
      <c r="K1242" s="19" t="s">
        <v>1830</v>
      </c>
      <c r="L1242" s="20">
        <v>539</v>
      </c>
      <c r="M1242" s="22">
        <f t="shared" si="87"/>
        <v>539</v>
      </c>
    </row>
    <row r="1243" spans="2:13" ht="18.75" outlineLevel="2" x14ac:dyDescent="0.2">
      <c r="B1243" s="21" t="s">
        <v>1829</v>
      </c>
      <c r="C1243" s="15" t="s">
        <v>1675</v>
      </c>
      <c r="D1243" s="15" t="s">
        <v>1827</v>
      </c>
      <c r="E1243" s="15" t="s">
        <v>1032</v>
      </c>
      <c r="F1243" s="15" t="s">
        <v>3061</v>
      </c>
      <c r="G1243" s="16">
        <v>30</v>
      </c>
      <c r="H1243" s="17">
        <f t="shared" si="85"/>
        <v>48.340807174887892</v>
      </c>
      <c r="I1243" s="17">
        <f t="shared" si="86"/>
        <v>1450.2242152466367</v>
      </c>
      <c r="J1243" s="18" t="s">
        <v>1826</v>
      </c>
      <c r="K1243" s="19" t="s">
        <v>1830</v>
      </c>
      <c r="L1243" s="20">
        <v>539</v>
      </c>
      <c r="M1243" s="22">
        <f t="shared" si="87"/>
        <v>16170</v>
      </c>
    </row>
    <row r="1244" spans="2:13" ht="18.75" outlineLevel="2" x14ac:dyDescent="0.2">
      <c r="B1244" s="21" t="s">
        <v>1829</v>
      </c>
      <c r="C1244" s="15" t="s">
        <v>1675</v>
      </c>
      <c r="D1244" s="15" t="s">
        <v>1827</v>
      </c>
      <c r="E1244" s="15" t="s">
        <v>1032</v>
      </c>
      <c r="F1244" s="15" t="s">
        <v>1421</v>
      </c>
      <c r="G1244" s="16">
        <v>18</v>
      </c>
      <c r="H1244" s="17">
        <f t="shared" si="85"/>
        <v>48.340807174887892</v>
      </c>
      <c r="I1244" s="17">
        <f t="shared" si="86"/>
        <v>870.13452914798211</v>
      </c>
      <c r="J1244" s="18" t="s">
        <v>1826</v>
      </c>
      <c r="K1244" s="19" t="s">
        <v>1831</v>
      </c>
      <c r="L1244" s="20">
        <v>539</v>
      </c>
      <c r="M1244" s="22">
        <f t="shared" si="87"/>
        <v>9702</v>
      </c>
    </row>
    <row r="1245" spans="2:13" ht="18.75" outlineLevel="2" x14ac:dyDescent="0.2">
      <c r="B1245" s="21" t="s">
        <v>1766</v>
      </c>
      <c r="C1245" s="15" t="s">
        <v>1675</v>
      </c>
      <c r="D1245" s="15" t="s">
        <v>1764</v>
      </c>
      <c r="E1245" s="15" t="s">
        <v>1032</v>
      </c>
      <c r="F1245" s="15" t="s">
        <v>1688</v>
      </c>
      <c r="G1245" s="16">
        <v>28</v>
      </c>
      <c r="H1245" s="17">
        <f t="shared" si="85"/>
        <v>42.959641255605376</v>
      </c>
      <c r="I1245" s="17">
        <f t="shared" si="86"/>
        <v>1202.8699551569505</v>
      </c>
      <c r="J1245" s="18" t="s">
        <v>1763</v>
      </c>
      <c r="K1245" s="19" t="s">
        <v>1765</v>
      </c>
      <c r="L1245" s="20">
        <v>479</v>
      </c>
      <c r="M1245" s="22">
        <f t="shared" si="87"/>
        <v>13412</v>
      </c>
    </row>
    <row r="1246" spans="2:13" ht="18.75" outlineLevel="2" x14ac:dyDescent="0.2">
      <c r="B1246" s="21" t="s">
        <v>1766</v>
      </c>
      <c r="C1246" s="15" t="s">
        <v>1675</v>
      </c>
      <c r="D1246" s="15" t="s">
        <v>1764</v>
      </c>
      <c r="E1246" s="15" t="s">
        <v>1032</v>
      </c>
      <c r="F1246" s="15" t="s">
        <v>1768</v>
      </c>
      <c r="G1246" s="16">
        <v>26</v>
      </c>
      <c r="H1246" s="17">
        <f t="shared" si="85"/>
        <v>42.959641255605376</v>
      </c>
      <c r="I1246" s="17">
        <f t="shared" si="86"/>
        <v>1116.9506726457398</v>
      </c>
      <c r="J1246" s="18" t="s">
        <v>1763</v>
      </c>
      <c r="K1246" s="19" t="s">
        <v>1767</v>
      </c>
      <c r="L1246" s="20">
        <v>479</v>
      </c>
      <c r="M1246" s="22">
        <f t="shared" si="87"/>
        <v>12454</v>
      </c>
    </row>
    <row r="1247" spans="2:13" ht="18.75" outlineLevel="2" x14ac:dyDescent="0.2">
      <c r="B1247" s="21" t="s">
        <v>1766</v>
      </c>
      <c r="C1247" s="15" t="s">
        <v>1675</v>
      </c>
      <c r="D1247" s="15" t="s">
        <v>1764</v>
      </c>
      <c r="E1247" s="15" t="s">
        <v>1032</v>
      </c>
      <c r="F1247" s="15" t="s">
        <v>1715</v>
      </c>
      <c r="G1247" s="16">
        <v>51</v>
      </c>
      <c r="H1247" s="17">
        <f t="shared" si="85"/>
        <v>42.959641255605376</v>
      </c>
      <c r="I1247" s="17">
        <f t="shared" si="86"/>
        <v>2190.9417040358744</v>
      </c>
      <c r="J1247" s="18" t="s">
        <v>1763</v>
      </c>
      <c r="K1247" s="19" t="s">
        <v>1769</v>
      </c>
      <c r="L1247" s="20">
        <v>479</v>
      </c>
      <c r="M1247" s="22">
        <f t="shared" si="87"/>
        <v>24429</v>
      </c>
    </row>
    <row r="1248" spans="2:13" ht="18.75" outlineLevel="2" x14ac:dyDescent="0.2">
      <c r="B1248" s="21" t="s">
        <v>1825</v>
      </c>
      <c r="C1248" s="15" t="s">
        <v>1675</v>
      </c>
      <c r="D1248" s="15" t="s">
        <v>1823</v>
      </c>
      <c r="E1248" s="15" t="s">
        <v>1032</v>
      </c>
      <c r="F1248" s="15" t="s">
        <v>1691</v>
      </c>
      <c r="G1248" s="16">
        <v>160</v>
      </c>
      <c r="H1248" s="17">
        <f t="shared" si="85"/>
        <v>62.690582959641254</v>
      </c>
      <c r="I1248" s="17">
        <f t="shared" si="86"/>
        <v>10030.493273542601</v>
      </c>
      <c r="J1248" s="18" t="s">
        <v>1822</v>
      </c>
      <c r="K1248" s="19" t="s">
        <v>1824</v>
      </c>
      <c r="L1248" s="20">
        <v>699</v>
      </c>
      <c r="M1248" s="22">
        <f t="shared" si="87"/>
        <v>111840</v>
      </c>
    </row>
    <row r="1249" spans="2:13" ht="18.75" outlineLevel="2" x14ac:dyDescent="0.2">
      <c r="B1249" s="21" t="s">
        <v>1819</v>
      </c>
      <c r="C1249" s="15" t="s">
        <v>1675</v>
      </c>
      <c r="D1249" s="15" t="s">
        <v>1817</v>
      </c>
      <c r="E1249" s="15" t="s">
        <v>1032</v>
      </c>
      <c r="F1249" s="15" t="s">
        <v>1688</v>
      </c>
      <c r="G1249" s="16">
        <v>1</v>
      </c>
      <c r="H1249" s="17">
        <f t="shared" si="85"/>
        <v>51.928251121076229</v>
      </c>
      <c r="I1249" s="17">
        <f t="shared" si="86"/>
        <v>51.928251121076229</v>
      </c>
      <c r="J1249" s="18" t="s">
        <v>1816</v>
      </c>
      <c r="K1249" s="19" t="s">
        <v>1818</v>
      </c>
      <c r="L1249" s="20">
        <v>579</v>
      </c>
      <c r="M1249" s="22">
        <f t="shared" si="87"/>
        <v>579</v>
      </c>
    </row>
    <row r="1250" spans="2:13" ht="18.75" outlineLevel="2" x14ac:dyDescent="0.2">
      <c r="B1250" s="21" t="s">
        <v>1819</v>
      </c>
      <c r="C1250" s="15" t="s">
        <v>1675</v>
      </c>
      <c r="D1250" s="15" t="s">
        <v>1817</v>
      </c>
      <c r="E1250" s="15" t="s">
        <v>1032</v>
      </c>
      <c r="F1250" s="15" t="s">
        <v>1688</v>
      </c>
      <c r="G1250" s="16">
        <v>44</v>
      </c>
      <c r="H1250" s="17">
        <f t="shared" si="85"/>
        <v>51.928251121076229</v>
      </c>
      <c r="I1250" s="17">
        <f t="shared" si="86"/>
        <v>2284.843049327354</v>
      </c>
      <c r="J1250" s="18" t="s">
        <v>1816</v>
      </c>
      <c r="K1250" s="19" t="s">
        <v>1818</v>
      </c>
      <c r="L1250" s="20">
        <v>579</v>
      </c>
      <c r="M1250" s="22">
        <f t="shared" si="87"/>
        <v>25476</v>
      </c>
    </row>
    <row r="1251" spans="2:13" ht="18.75" outlineLevel="2" x14ac:dyDescent="0.2">
      <c r="B1251" s="21" t="s">
        <v>1819</v>
      </c>
      <c r="C1251" s="15" t="s">
        <v>1675</v>
      </c>
      <c r="D1251" s="15" t="s">
        <v>1817</v>
      </c>
      <c r="E1251" s="15" t="s">
        <v>1032</v>
      </c>
      <c r="F1251" s="15" t="s">
        <v>1768</v>
      </c>
      <c r="G1251" s="16">
        <v>1</v>
      </c>
      <c r="H1251" s="17">
        <f t="shared" si="85"/>
        <v>51.928251121076229</v>
      </c>
      <c r="I1251" s="17">
        <f t="shared" si="86"/>
        <v>51.928251121076229</v>
      </c>
      <c r="J1251" s="18" t="s">
        <v>1816</v>
      </c>
      <c r="K1251" s="19" t="s">
        <v>1820</v>
      </c>
      <c r="L1251" s="20">
        <v>579</v>
      </c>
      <c r="M1251" s="22">
        <f t="shared" si="87"/>
        <v>579</v>
      </c>
    </row>
    <row r="1252" spans="2:13" ht="18.75" outlineLevel="2" x14ac:dyDescent="0.2">
      <c r="B1252" s="21" t="s">
        <v>1819</v>
      </c>
      <c r="C1252" s="15" t="s">
        <v>1675</v>
      </c>
      <c r="D1252" s="15" t="s">
        <v>1817</v>
      </c>
      <c r="E1252" s="15" t="s">
        <v>1032</v>
      </c>
      <c r="F1252" s="15" t="s">
        <v>1768</v>
      </c>
      <c r="G1252" s="16">
        <v>81</v>
      </c>
      <c r="H1252" s="17">
        <f t="shared" si="85"/>
        <v>51.928251121076229</v>
      </c>
      <c r="I1252" s="17">
        <f t="shared" si="86"/>
        <v>4206.1883408071744</v>
      </c>
      <c r="J1252" s="18" t="s">
        <v>1816</v>
      </c>
      <c r="K1252" s="19" t="s">
        <v>1820</v>
      </c>
      <c r="L1252" s="20">
        <v>579</v>
      </c>
      <c r="M1252" s="22">
        <f t="shared" si="87"/>
        <v>46899</v>
      </c>
    </row>
    <row r="1253" spans="2:13" ht="18.75" outlineLevel="2" x14ac:dyDescent="0.2">
      <c r="B1253" s="21" t="s">
        <v>1819</v>
      </c>
      <c r="C1253" s="15" t="s">
        <v>1675</v>
      </c>
      <c r="D1253" s="15" t="s">
        <v>1817</v>
      </c>
      <c r="E1253" s="15" t="s">
        <v>1032</v>
      </c>
      <c r="F1253" s="15" t="s">
        <v>1715</v>
      </c>
      <c r="G1253" s="16">
        <v>104</v>
      </c>
      <c r="H1253" s="17">
        <f t="shared" si="85"/>
        <v>51.928251121076229</v>
      </c>
      <c r="I1253" s="17">
        <f t="shared" si="86"/>
        <v>5400.538116591928</v>
      </c>
      <c r="J1253" s="18" t="s">
        <v>1816</v>
      </c>
      <c r="K1253" s="19" t="s">
        <v>1821</v>
      </c>
      <c r="L1253" s="20">
        <v>579</v>
      </c>
      <c r="M1253" s="22">
        <f t="shared" si="87"/>
        <v>60216</v>
      </c>
    </row>
    <row r="1254" spans="2:13" ht="18.75" outlineLevel="2" x14ac:dyDescent="0.2">
      <c r="B1254" s="21" t="s">
        <v>1892</v>
      </c>
      <c r="C1254" s="15" t="s">
        <v>1675</v>
      </c>
      <c r="D1254" s="15" t="s">
        <v>1890</v>
      </c>
      <c r="E1254" s="15" t="s">
        <v>1032</v>
      </c>
      <c r="F1254" s="15" t="s">
        <v>2486</v>
      </c>
      <c r="G1254" s="16">
        <v>16</v>
      </c>
      <c r="H1254" s="17">
        <f t="shared" si="85"/>
        <v>134.43946188340806</v>
      </c>
      <c r="I1254" s="17">
        <f t="shared" si="86"/>
        <v>2151.0313901345289</v>
      </c>
      <c r="J1254" s="18" t="s">
        <v>1889</v>
      </c>
      <c r="K1254" s="19" t="s">
        <v>1891</v>
      </c>
      <c r="L1254" s="20">
        <v>1499</v>
      </c>
      <c r="M1254" s="22">
        <f t="shared" si="87"/>
        <v>23984</v>
      </c>
    </row>
    <row r="1255" spans="2:13" ht="18.75" outlineLevel="2" x14ac:dyDescent="0.2">
      <c r="B1255" s="21" t="s">
        <v>1892</v>
      </c>
      <c r="C1255" s="15" t="s">
        <v>1675</v>
      </c>
      <c r="D1255" s="15" t="s">
        <v>1890</v>
      </c>
      <c r="E1255" s="15" t="s">
        <v>1032</v>
      </c>
      <c r="F1255" s="15" t="s">
        <v>3055</v>
      </c>
      <c r="G1255" s="16">
        <v>29</v>
      </c>
      <c r="H1255" s="17">
        <f t="shared" si="85"/>
        <v>134.43946188340806</v>
      </c>
      <c r="I1255" s="17">
        <f t="shared" si="86"/>
        <v>3898.7443946188337</v>
      </c>
      <c r="J1255" s="18" t="s">
        <v>1889</v>
      </c>
      <c r="K1255" s="19" t="s">
        <v>1893</v>
      </c>
      <c r="L1255" s="20">
        <v>1499</v>
      </c>
      <c r="M1255" s="22">
        <f t="shared" si="87"/>
        <v>43471</v>
      </c>
    </row>
    <row r="1256" spans="2:13" ht="18.75" outlineLevel="2" x14ac:dyDescent="0.2">
      <c r="B1256" s="21" t="s">
        <v>1892</v>
      </c>
      <c r="C1256" s="15" t="s">
        <v>1675</v>
      </c>
      <c r="D1256" s="15" t="s">
        <v>1890</v>
      </c>
      <c r="E1256" s="15" t="s">
        <v>1032</v>
      </c>
      <c r="F1256" s="15" t="s">
        <v>3004</v>
      </c>
      <c r="G1256" s="16">
        <v>38</v>
      </c>
      <c r="H1256" s="17">
        <f t="shared" si="85"/>
        <v>134.43946188340806</v>
      </c>
      <c r="I1256" s="17">
        <f t="shared" si="86"/>
        <v>5108.6995515695062</v>
      </c>
      <c r="J1256" s="18" t="s">
        <v>1889</v>
      </c>
      <c r="K1256" s="19" t="s">
        <v>1894</v>
      </c>
      <c r="L1256" s="20">
        <v>1499</v>
      </c>
      <c r="M1256" s="22">
        <f t="shared" si="87"/>
        <v>56962</v>
      </c>
    </row>
    <row r="1257" spans="2:13" ht="18.75" outlineLevel="2" x14ac:dyDescent="0.2">
      <c r="B1257" s="21" t="s">
        <v>1892</v>
      </c>
      <c r="C1257" s="15" t="s">
        <v>1675</v>
      </c>
      <c r="D1257" s="15" t="s">
        <v>1890</v>
      </c>
      <c r="E1257" s="15" t="s">
        <v>1032</v>
      </c>
      <c r="F1257" s="15" t="s">
        <v>2491</v>
      </c>
      <c r="G1257" s="16">
        <v>36</v>
      </c>
      <c r="H1257" s="17">
        <f t="shared" si="85"/>
        <v>134.43946188340806</v>
      </c>
      <c r="I1257" s="17">
        <f t="shared" si="86"/>
        <v>4839.8206278026901</v>
      </c>
      <c r="J1257" s="18" t="s">
        <v>1889</v>
      </c>
      <c r="K1257" s="19" t="s">
        <v>1895</v>
      </c>
      <c r="L1257" s="20">
        <v>1499</v>
      </c>
      <c r="M1257" s="22">
        <f t="shared" ref="M1257:M1288" si="88">L1257*G1257</f>
        <v>53964</v>
      </c>
    </row>
    <row r="1258" spans="2:13" ht="18.75" outlineLevel="2" x14ac:dyDescent="0.2">
      <c r="B1258" s="21" t="s">
        <v>1892</v>
      </c>
      <c r="C1258" s="15" t="s">
        <v>1675</v>
      </c>
      <c r="D1258" s="15" t="s">
        <v>1890</v>
      </c>
      <c r="E1258" s="15" t="s">
        <v>1032</v>
      </c>
      <c r="F1258" s="15" t="s">
        <v>3018</v>
      </c>
      <c r="G1258" s="16">
        <v>1</v>
      </c>
      <c r="H1258" s="17">
        <f t="shared" ref="H1258:H1321" si="89">L1258/11.15</f>
        <v>134.43946188340806</v>
      </c>
      <c r="I1258" s="17">
        <f t="shared" ref="I1258:I1321" si="90">G1258*H1258</f>
        <v>134.43946188340806</v>
      </c>
      <c r="J1258" s="18" t="s">
        <v>1889</v>
      </c>
      <c r="K1258" s="19" t="s">
        <v>1896</v>
      </c>
      <c r="L1258" s="20">
        <v>1499</v>
      </c>
      <c r="M1258" s="22">
        <f t="shared" si="88"/>
        <v>1499</v>
      </c>
    </row>
    <row r="1259" spans="2:13" ht="18.75" outlineLevel="2" x14ac:dyDescent="0.2">
      <c r="B1259" s="21" t="s">
        <v>1892</v>
      </c>
      <c r="C1259" s="15" t="s">
        <v>1675</v>
      </c>
      <c r="D1259" s="15" t="s">
        <v>1890</v>
      </c>
      <c r="E1259" s="15" t="s">
        <v>1032</v>
      </c>
      <c r="F1259" s="15" t="s">
        <v>3018</v>
      </c>
      <c r="G1259" s="16">
        <v>5</v>
      </c>
      <c r="H1259" s="17">
        <f t="shared" si="89"/>
        <v>134.43946188340806</v>
      </c>
      <c r="I1259" s="17">
        <f t="shared" si="90"/>
        <v>672.19730941704029</v>
      </c>
      <c r="J1259" s="18" t="s">
        <v>1889</v>
      </c>
      <c r="K1259" s="19" t="s">
        <v>1896</v>
      </c>
      <c r="L1259" s="20">
        <v>1499</v>
      </c>
      <c r="M1259" s="22">
        <f t="shared" si="88"/>
        <v>7495</v>
      </c>
    </row>
    <row r="1260" spans="2:13" ht="18.75" outlineLevel="2" x14ac:dyDescent="0.2">
      <c r="B1260" s="21" t="s">
        <v>1712</v>
      </c>
      <c r="C1260" s="15" t="s">
        <v>1675</v>
      </c>
      <c r="D1260" s="15" t="s">
        <v>1710</v>
      </c>
      <c r="E1260" s="15" t="s">
        <v>1032</v>
      </c>
      <c r="F1260" s="15" t="s">
        <v>1688</v>
      </c>
      <c r="G1260" s="16">
        <v>23</v>
      </c>
      <c r="H1260" s="17">
        <f t="shared" si="89"/>
        <v>26.816143497757846</v>
      </c>
      <c r="I1260" s="17">
        <f t="shared" si="90"/>
        <v>616.77130044843045</v>
      </c>
      <c r="J1260" s="18" t="s">
        <v>1709</v>
      </c>
      <c r="K1260" s="19" t="s">
        <v>1711</v>
      </c>
      <c r="L1260" s="20">
        <v>299</v>
      </c>
      <c r="M1260" s="22">
        <f t="shared" si="88"/>
        <v>6877</v>
      </c>
    </row>
    <row r="1261" spans="2:13" ht="18.75" outlineLevel="2" x14ac:dyDescent="0.2">
      <c r="B1261" s="21" t="s">
        <v>1712</v>
      </c>
      <c r="C1261" s="15" t="s">
        <v>1675</v>
      </c>
      <c r="D1261" s="15" t="s">
        <v>1710</v>
      </c>
      <c r="E1261" s="15" t="s">
        <v>1032</v>
      </c>
      <c r="F1261" s="15" t="s">
        <v>3061</v>
      </c>
      <c r="G1261" s="16">
        <v>24</v>
      </c>
      <c r="H1261" s="17">
        <f t="shared" si="89"/>
        <v>26.816143497757846</v>
      </c>
      <c r="I1261" s="17">
        <f t="shared" si="90"/>
        <v>643.58744394618827</v>
      </c>
      <c r="J1261" s="18" t="s">
        <v>1709</v>
      </c>
      <c r="K1261" s="19" t="s">
        <v>1713</v>
      </c>
      <c r="L1261" s="20">
        <v>299</v>
      </c>
      <c r="M1261" s="22">
        <f t="shared" si="88"/>
        <v>7176</v>
      </c>
    </row>
    <row r="1262" spans="2:13" ht="18.75" outlineLevel="2" x14ac:dyDescent="0.2">
      <c r="B1262" s="21" t="s">
        <v>1712</v>
      </c>
      <c r="C1262" s="15" t="s">
        <v>1675</v>
      </c>
      <c r="D1262" s="15" t="s">
        <v>1710</v>
      </c>
      <c r="E1262" s="15" t="s">
        <v>1032</v>
      </c>
      <c r="F1262" s="15" t="s">
        <v>1715</v>
      </c>
      <c r="G1262" s="16">
        <v>56</v>
      </c>
      <c r="H1262" s="17">
        <f t="shared" si="89"/>
        <v>26.816143497757846</v>
      </c>
      <c r="I1262" s="17">
        <f t="shared" si="90"/>
        <v>1501.7040358744393</v>
      </c>
      <c r="J1262" s="18" t="s">
        <v>1709</v>
      </c>
      <c r="K1262" s="19" t="s">
        <v>1714</v>
      </c>
      <c r="L1262" s="20">
        <v>299</v>
      </c>
      <c r="M1262" s="22">
        <f t="shared" si="88"/>
        <v>16744</v>
      </c>
    </row>
    <row r="1263" spans="2:13" ht="18.75" outlineLevel="2" x14ac:dyDescent="0.2">
      <c r="B1263" s="21" t="s">
        <v>1712</v>
      </c>
      <c r="C1263" s="15" t="s">
        <v>1675</v>
      </c>
      <c r="D1263" s="15" t="s">
        <v>1710</v>
      </c>
      <c r="E1263" s="15" t="s">
        <v>1032</v>
      </c>
      <c r="F1263" s="15" t="s">
        <v>3066</v>
      </c>
      <c r="G1263" s="16">
        <v>31</v>
      </c>
      <c r="H1263" s="17">
        <f t="shared" si="89"/>
        <v>26.816143497757846</v>
      </c>
      <c r="I1263" s="17">
        <f t="shared" si="90"/>
        <v>831.30044843049325</v>
      </c>
      <c r="J1263" s="18" t="s">
        <v>1709</v>
      </c>
      <c r="K1263" s="19" t="s">
        <v>1716</v>
      </c>
      <c r="L1263" s="20">
        <v>299</v>
      </c>
      <c r="M1263" s="22">
        <f t="shared" si="88"/>
        <v>9269</v>
      </c>
    </row>
    <row r="1264" spans="2:13" ht="18.75" outlineLevel="2" x14ac:dyDescent="0.2">
      <c r="B1264" s="21" t="s">
        <v>1773</v>
      </c>
      <c r="C1264" s="15" t="s">
        <v>1675</v>
      </c>
      <c r="D1264" s="15" t="s">
        <v>1771</v>
      </c>
      <c r="E1264" s="15" t="s">
        <v>1032</v>
      </c>
      <c r="F1264" s="15" t="s">
        <v>2486</v>
      </c>
      <c r="G1264" s="16">
        <v>16</v>
      </c>
      <c r="H1264" s="17">
        <f t="shared" si="89"/>
        <v>89.596412556053806</v>
      </c>
      <c r="I1264" s="17">
        <f t="shared" si="90"/>
        <v>1433.5426008968609</v>
      </c>
      <c r="J1264" s="18" t="s">
        <v>1770</v>
      </c>
      <c r="K1264" s="19" t="s">
        <v>1772</v>
      </c>
      <c r="L1264" s="20">
        <v>999</v>
      </c>
      <c r="M1264" s="22">
        <f t="shared" si="88"/>
        <v>15984</v>
      </c>
    </row>
    <row r="1265" spans="2:13" ht="18.75" outlineLevel="2" x14ac:dyDescent="0.2">
      <c r="B1265" s="21" t="s">
        <v>1773</v>
      </c>
      <c r="C1265" s="15" t="s">
        <v>1675</v>
      </c>
      <c r="D1265" s="15" t="s">
        <v>1771</v>
      </c>
      <c r="E1265" s="15" t="s">
        <v>1032</v>
      </c>
      <c r="F1265" s="15" t="s">
        <v>3055</v>
      </c>
      <c r="G1265" s="16">
        <v>7</v>
      </c>
      <c r="H1265" s="17">
        <f t="shared" si="89"/>
        <v>89.596412556053806</v>
      </c>
      <c r="I1265" s="17">
        <f t="shared" si="90"/>
        <v>627.17488789237666</v>
      </c>
      <c r="J1265" s="18" t="s">
        <v>1770</v>
      </c>
      <c r="K1265" s="19" t="s">
        <v>1774</v>
      </c>
      <c r="L1265" s="20">
        <v>999</v>
      </c>
      <c r="M1265" s="22">
        <f t="shared" si="88"/>
        <v>6993</v>
      </c>
    </row>
    <row r="1266" spans="2:13" ht="18.75" outlineLevel="2" x14ac:dyDescent="0.2">
      <c r="B1266" s="21" t="s">
        <v>1773</v>
      </c>
      <c r="C1266" s="15" t="s">
        <v>1675</v>
      </c>
      <c r="D1266" s="15" t="s">
        <v>1771</v>
      </c>
      <c r="E1266" s="15" t="s">
        <v>1032</v>
      </c>
      <c r="F1266" s="15" t="s">
        <v>3004</v>
      </c>
      <c r="G1266" s="16">
        <v>35</v>
      </c>
      <c r="H1266" s="17">
        <f t="shared" si="89"/>
        <v>89.596412556053806</v>
      </c>
      <c r="I1266" s="17">
        <f t="shared" si="90"/>
        <v>3135.8744394618834</v>
      </c>
      <c r="J1266" s="18" t="s">
        <v>1770</v>
      </c>
      <c r="K1266" s="19" t="s">
        <v>1775</v>
      </c>
      <c r="L1266" s="20">
        <v>999</v>
      </c>
      <c r="M1266" s="22">
        <f t="shared" si="88"/>
        <v>34965</v>
      </c>
    </row>
    <row r="1267" spans="2:13" ht="18.75" outlineLevel="2" x14ac:dyDescent="0.2">
      <c r="B1267" s="21" t="s">
        <v>1773</v>
      </c>
      <c r="C1267" s="15" t="s">
        <v>1675</v>
      </c>
      <c r="D1267" s="15" t="s">
        <v>1771</v>
      </c>
      <c r="E1267" s="15" t="s">
        <v>1032</v>
      </c>
      <c r="F1267" s="15" t="s">
        <v>2491</v>
      </c>
      <c r="G1267" s="16">
        <v>51</v>
      </c>
      <c r="H1267" s="17">
        <f t="shared" si="89"/>
        <v>89.596412556053806</v>
      </c>
      <c r="I1267" s="17">
        <f t="shared" si="90"/>
        <v>4569.4170403587441</v>
      </c>
      <c r="J1267" s="18" t="s">
        <v>1770</v>
      </c>
      <c r="K1267" s="19" t="s">
        <v>1776</v>
      </c>
      <c r="L1267" s="20">
        <v>999</v>
      </c>
      <c r="M1267" s="22">
        <f t="shared" si="88"/>
        <v>50949</v>
      </c>
    </row>
    <row r="1268" spans="2:13" ht="18.75" outlineLevel="2" x14ac:dyDescent="0.2">
      <c r="B1268" s="21" t="s">
        <v>1835</v>
      </c>
      <c r="C1268" s="15" t="s">
        <v>1675</v>
      </c>
      <c r="D1268" s="15" t="s">
        <v>1833</v>
      </c>
      <c r="E1268" s="15" t="s">
        <v>1032</v>
      </c>
      <c r="F1268" s="15" t="s">
        <v>2486</v>
      </c>
      <c r="G1268" s="16">
        <v>43</v>
      </c>
      <c r="H1268" s="17">
        <f t="shared" si="89"/>
        <v>89.596412556053806</v>
      </c>
      <c r="I1268" s="17">
        <f t="shared" si="90"/>
        <v>3852.6457399103138</v>
      </c>
      <c r="J1268" s="18" t="s">
        <v>1832</v>
      </c>
      <c r="K1268" s="19" t="s">
        <v>1834</v>
      </c>
      <c r="L1268" s="20">
        <v>999</v>
      </c>
      <c r="M1268" s="22">
        <f t="shared" si="88"/>
        <v>42957</v>
      </c>
    </row>
    <row r="1269" spans="2:13" ht="18.75" outlineLevel="2" x14ac:dyDescent="0.2">
      <c r="B1269" s="21" t="s">
        <v>1835</v>
      </c>
      <c r="C1269" s="15" t="s">
        <v>1675</v>
      </c>
      <c r="D1269" s="15" t="s">
        <v>1833</v>
      </c>
      <c r="E1269" s="15" t="s">
        <v>1032</v>
      </c>
      <c r="F1269" s="15" t="s">
        <v>3055</v>
      </c>
      <c r="G1269" s="16">
        <v>2</v>
      </c>
      <c r="H1269" s="17">
        <f t="shared" si="89"/>
        <v>89.596412556053806</v>
      </c>
      <c r="I1269" s="17">
        <f t="shared" si="90"/>
        <v>179.19282511210761</v>
      </c>
      <c r="J1269" s="18" t="s">
        <v>1832</v>
      </c>
      <c r="K1269" s="19" t="s">
        <v>1836</v>
      </c>
      <c r="L1269" s="20">
        <v>999</v>
      </c>
      <c r="M1269" s="22">
        <f t="shared" si="88"/>
        <v>1998</v>
      </c>
    </row>
    <row r="1270" spans="2:13" ht="18.75" outlineLevel="2" x14ac:dyDescent="0.2">
      <c r="B1270" s="21" t="s">
        <v>1835</v>
      </c>
      <c r="C1270" s="15" t="s">
        <v>1675</v>
      </c>
      <c r="D1270" s="15" t="s">
        <v>1833</v>
      </c>
      <c r="E1270" s="15" t="s">
        <v>1032</v>
      </c>
      <c r="F1270" s="15" t="s">
        <v>3004</v>
      </c>
      <c r="G1270" s="16">
        <v>18</v>
      </c>
      <c r="H1270" s="17">
        <f t="shared" si="89"/>
        <v>89.596412556053806</v>
      </c>
      <c r="I1270" s="17">
        <f t="shared" si="90"/>
        <v>1612.7354260089685</v>
      </c>
      <c r="J1270" s="18" t="s">
        <v>1832</v>
      </c>
      <c r="K1270" s="19" t="s">
        <v>1837</v>
      </c>
      <c r="L1270" s="20">
        <v>999</v>
      </c>
      <c r="M1270" s="22">
        <f t="shared" si="88"/>
        <v>17982</v>
      </c>
    </row>
    <row r="1271" spans="2:13" ht="18.75" outlineLevel="2" x14ac:dyDescent="0.2">
      <c r="B1271" s="21" t="s">
        <v>1835</v>
      </c>
      <c r="C1271" s="15" t="s">
        <v>1675</v>
      </c>
      <c r="D1271" s="15" t="s">
        <v>1833</v>
      </c>
      <c r="E1271" s="15" t="s">
        <v>1032</v>
      </c>
      <c r="F1271" s="15" t="s">
        <v>2491</v>
      </c>
      <c r="G1271" s="16">
        <v>24</v>
      </c>
      <c r="H1271" s="17">
        <f t="shared" si="89"/>
        <v>89.596412556053806</v>
      </c>
      <c r="I1271" s="17">
        <f t="shared" si="90"/>
        <v>2150.3139013452915</v>
      </c>
      <c r="J1271" s="18" t="s">
        <v>1832</v>
      </c>
      <c r="K1271" s="19" t="s">
        <v>1838</v>
      </c>
      <c r="L1271" s="20">
        <v>999</v>
      </c>
      <c r="M1271" s="22">
        <f t="shared" si="88"/>
        <v>23976</v>
      </c>
    </row>
    <row r="1272" spans="2:13" ht="18.75" outlineLevel="2" x14ac:dyDescent="0.2">
      <c r="B1272" s="21" t="s">
        <v>1698</v>
      </c>
      <c r="C1272" s="15" t="s">
        <v>1675</v>
      </c>
      <c r="D1272" s="15" t="s">
        <v>1696</v>
      </c>
      <c r="E1272" s="15" t="s">
        <v>1032</v>
      </c>
      <c r="F1272" s="15" t="s">
        <v>1691</v>
      </c>
      <c r="G1272" s="16">
        <v>17</v>
      </c>
      <c r="H1272" s="17">
        <f t="shared" si="89"/>
        <v>75.246636771300444</v>
      </c>
      <c r="I1272" s="17">
        <f t="shared" si="90"/>
        <v>1279.1928251121076</v>
      </c>
      <c r="J1272" s="18" t="s">
        <v>1695</v>
      </c>
      <c r="K1272" s="19" t="s">
        <v>1697</v>
      </c>
      <c r="L1272" s="20">
        <v>839</v>
      </c>
      <c r="M1272" s="22">
        <f t="shared" si="88"/>
        <v>14263</v>
      </c>
    </row>
    <row r="1273" spans="2:13" ht="18.75" outlineLevel="2" x14ac:dyDescent="0.2">
      <c r="B1273" s="21" t="s">
        <v>1698</v>
      </c>
      <c r="C1273" s="15" t="s">
        <v>1675</v>
      </c>
      <c r="D1273" s="15" t="s">
        <v>1696</v>
      </c>
      <c r="E1273" s="15" t="s">
        <v>1032</v>
      </c>
      <c r="F1273" s="15" t="s">
        <v>2571</v>
      </c>
      <c r="G1273" s="16">
        <v>6</v>
      </c>
      <c r="H1273" s="17">
        <f t="shared" si="89"/>
        <v>75.246636771300444</v>
      </c>
      <c r="I1273" s="17">
        <f t="shared" si="90"/>
        <v>451.47982062780267</v>
      </c>
      <c r="J1273" s="18" t="s">
        <v>1695</v>
      </c>
      <c r="K1273" s="19" t="s">
        <v>1699</v>
      </c>
      <c r="L1273" s="20">
        <v>839</v>
      </c>
      <c r="M1273" s="22">
        <f t="shared" si="88"/>
        <v>5034</v>
      </c>
    </row>
    <row r="1274" spans="2:13" ht="18.75" outlineLevel="2" x14ac:dyDescent="0.2">
      <c r="B1274" s="21" t="s">
        <v>1698</v>
      </c>
      <c r="C1274" s="15" t="s">
        <v>1675</v>
      </c>
      <c r="D1274" s="15" t="s">
        <v>1696</v>
      </c>
      <c r="E1274" s="15" t="s">
        <v>1032</v>
      </c>
      <c r="F1274" s="15" t="s">
        <v>1694</v>
      </c>
      <c r="G1274" s="16">
        <v>21</v>
      </c>
      <c r="H1274" s="17">
        <f t="shared" si="89"/>
        <v>75.246636771300444</v>
      </c>
      <c r="I1274" s="17">
        <f t="shared" si="90"/>
        <v>1580.1793721973092</v>
      </c>
      <c r="J1274" s="18" t="s">
        <v>1695</v>
      </c>
      <c r="K1274" s="19" t="s">
        <v>1700</v>
      </c>
      <c r="L1274" s="20">
        <v>839</v>
      </c>
      <c r="M1274" s="22">
        <f t="shared" si="88"/>
        <v>17619</v>
      </c>
    </row>
    <row r="1275" spans="2:13" ht="18.75" outlineLevel="2" x14ac:dyDescent="0.2">
      <c r="B1275" s="21" t="s">
        <v>1852</v>
      </c>
      <c r="C1275" s="15" t="s">
        <v>1675</v>
      </c>
      <c r="D1275" s="15" t="s">
        <v>1850</v>
      </c>
      <c r="E1275" s="15" t="s">
        <v>1032</v>
      </c>
      <c r="F1275" s="15" t="s">
        <v>3055</v>
      </c>
      <c r="G1275" s="16">
        <v>8</v>
      </c>
      <c r="H1275" s="17">
        <f t="shared" si="89"/>
        <v>75.246636771300444</v>
      </c>
      <c r="I1275" s="17">
        <f t="shared" si="90"/>
        <v>601.97309417040356</v>
      </c>
      <c r="J1275" s="18" t="s">
        <v>1849</v>
      </c>
      <c r="K1275" s="19" t="s">
        <v>1851</v>
      </c>
      <c r="L1275" s="20">
        <v>839</v>
      </c>
      <c r="M1275" s="22">
        <f t="shared" si="88"/>
        <v>6712</v>
      </c>
    </row>
    <row r="1276" spans="2:13" ht="18.75" outlineLevel="2" x14ac:dyDescent="0.2">
      <c r="B1276" s="21" t="s">
        <v>1852</v>
      </c>
      <c r="C1276" s="15" t="s">
        <v>1675</v>
      </c>
      <c r="D1276" s="15" t="s">
        <v>1850</v>
      </c>
      <c r="E1276" s="15" t="s">
        <v>1032</v>
      </c>
      <c r="F1276" s="15" t="s">
        <v>3004</v>
      </c>
      <c r="G1276" s="16">
        <v>10</v>
      </c>
      <c r="H1276" s="17">
        <f t="shared" si="89"/>
        <v>75.246636771300444</v>
      </c>
      <c r="I1276" s="17">
        <f t="shared" si="90"/>
        <v>752.4663677130045</v>
      </c>
      <c r="J1276" s="18" t="s">
        <v>1849</v>
      </c>
      <c r="K1276" s="19" t="s">
        <v>1853</v>
      </c>
      <c r="L1276" s="20">
        <v>839</v>
      </c>
      <c r="M1276" s="22">
        <f t="shared" si="88"/>
        <v>8390</v>
      </c>
    </row>
    <row r="1277" spans="2:13" ht="18.75" outlineLevel="2" x14ac:dyDescent="0.2">
      <c r="B1277" s="21" t="s">
        <v>1852</v>
      </c>
      <c r="C1277" s="15" t="s">
        <v>1675</v>
      </c>
      <c r="D1277" s="15" t="s">
        <v>1850</v>
      </c>
      <c r="E1277" s="15" t="s">
        <v>1032</v>
      </c>
      <c r="F1277" s="15" t="s">
        <v>2491</v>
      </c>
      <c r="G1277" s="16">
        <v>22</v>
      </c>
      <c r="H1277" s="17">
        <f t="shared" si="89"/>
        <v>75.246636771300444</v>
      </c>
      <c r="I1277" s="17">
        <f t="shared" si="90"/>
        <v>1655.4260089686097</v>
      </c>
      <c r="J1277" s="18" t="s">
        <v>1849</v>
      </c>
      <c r="K1277" s="19" t="s">
        <v>1854</v>
      </c>
      <c r="L1277" s="20">
        <v>839</v>
      </c>
      <c r="M1277" s="22">
        <f t="shared" si="88"/>
        <v>18458</v>
      </c>
    </row>
    <row r="1278" spans="2:13" ht="18.75" outlineLevel="2" x14ac:dyDescent="0.2">
      <c r="B1278" s="21" t="s">
        <v>1852</v>
      </c>
      <c r="C1278" s="15" t="s">
        <v>1675</v>
      </c>
      <c r="D1278" s="15" t="s">
        <v>1850</v>
      </c>
      <c r="E1278" s="15" t="s">
        <v>1032</v>
      </c>
      <c r="F1278" s="15" t="s">
        <v>3018</v>
      </c>
      <c r="G1278" s="16">
        <v>27</v>
      </c>
      <c r="H1278" s="17">
        <f t="shared" si="89"/>
        <v>75.246636771300444</v>
      </c>
      <c r="I1278" s="17">
        <f t="shared" si="90"/>
        <v>2031.6591928251121</v>
      </c>
      <c r="J1278" s="18" t="s">
        <v>1849</v>
      </c>
      <c r="K1278" s="19" t="s">
        <v>1855</v>
      </c>
      <c r="L1278" s="20">
        <v>839</v>
      </c>
      <c r="M1278" s="22">
        <f t="shared" si="88"/>
        <v>22653</v>
      </c>
    </row>
    <row r="1279" spans="2:13" ht="18.75" outlineLevel="2" x14ac:dyDescent="0.2">
      <c r="B1279" s="21" t="s">
        <v>1852</v>
      </c>
      <c r="C1279" s="15" t="s">
        <v>1675</v>
      </c>
      <c r="D1279" s="15" t="s">
        <v>1850</v>
      </c>
      <c r="E1279" s="15" t="s">
        <v>1032</v>
      </c>
      <c r="F1279" s="15" t="s">
        <v>2493</v>
      </c>
      <c r="G1279" s="16">
        <v>22</v>
      </c>
      <c r="H1279" s="17">
        <f t="shared" si="89"/>
        <v>75.246636771300444</v>
      </c>
      <c r="I1279" s="17">
        <f t="shared" si="90"/>
        <v>1655.4260089686097</v>
      </c>
      <c r="J1279" s="18" t="s">
        <v>1849</v>
      </c>
      <c r="K1279" s="19" t="s">
        <v>1856</v>
      </c>
      <c r="L1279" s="20">
        <v>839</v>
      </c>
      <c r="M1279" s="22">
        <f t="shared" si="88"/>
        <v>18458</v>
      </c>
    </row>
    <row r="1280" spans="2:13" ht="18.75" outlineLevel="2" x14ac:dyDescent="0.2">
      <c r="B1280" s="21" t="s">
        <v>1852</v>
      </c>
      <c r="C1280" s="15" t="s">
        <v>1675</v>
      </c>
      <c r="D1280" s="15" t="s">
        <v>1850</v>
      </c>
      <c r="E1280" s="15" t="s">
        <v>1032</v>
      </c>
      <c r="F1280" s="15" t="s">
        <v>2494</v>
      </c>
      <c r="G1280" s="16">
        <v>22</v>
      </c>
      <c r="H1280" s="17">
        <f t="shared" si="89"/>
        <v>75.246636771300444</v>
      </c>
      <c r="I1280" s="17">
        <f t="shared" si="90"/>
        <v>1655.4260089686097</v>
      </c>
      <c r="J1280" s="18" t="s">
        <v>1849</v>
      </c>
      <c r="K1280" s="19" t="s">
        <v>1857</v>
      </c>
      <c r="L1280" s="20">
        <v>839</v>
      </c>
      <c r="M1280" s="22">
        <f t="shared" si="88"/>
        <v>18458</v>
      </c>
    </row>
    <row r="1281" spans="2:13" ht="18.75" outlineLevel="2" x14ac:dyDescent="0.2">
      <c r="B1281" s="21" t="s">
        <v>1861</v>
      </c>
      <c r="C1281" s="15" t="s">
        <v>1675</v>
      </c>
      <c r="D1281" s="15" t="s">
        <v>1859</v>
      </c>
      <c r="E1281" s="15" t="s">
        <v>1032</v>
      </c>
      <c r="F1281" s="15" t="s">
        <v>1688</v>
      </c>
      <c r="G1281" s="16">
        <v>8</v>
      </c>
      <c r="H1281" s="17">
        <f t="shared" si="89"/>
        <v>51.928251121076229</v>
      </c>
      <c r="I1281" s="17">
        <f t="shared" si="90"/>
        <v>415.42600896860984</v>
      </c>
      <c r="J1281" s="18" t="s">
        <v>1858</v>
      </c>
      <c r="K1281" s="19" t="s">
        <v>1860</v>
      </c>
      <c r="L1281" s="20">
        <v>579</v>
      </c>
      <c r="M1281" s="22">
        <f t="shared" si="88"/>
        <v>4632</v>
      </c>
    </row>
    <row r="1282" spans="2:13" ht="18.75" outlineLevel="2" x14ac:dyDescent="0.2">
      <c r="B1282" s="21" t="s">
        <v>1861</v>
      </c>
      <c r="C1282" s="15" t="s">
        <v>1675</v>
      </c>
      <c r="D1282" s="15" t="s">
        <v>1859</v>
      </c>
      <c r="E1282" s="15" t="s">
        <v>1032</v>
      </c>
      <c r="F1282" s="15" t="s">
        <v>3061</v>
      </c>
      <c r="G1282" s="16">
        <v>8</v>
      </c>
      <c r="H1282" s="17">
        <f t="shared" si="89"/>
        <v>51.928251121076229</v>
      </c>
      <c r="I1282" s="17">
        <f t="shared" si="90"/>
        <v>415.42600896860984</v>
      </c>
      <c r="J1282" s="18" t="s">
        <v>1858</v>
      </c>
      <c r="K1282" s="19" t="s">
        <v>1862</v>
      </c>
      <c r="L1282" s="20">
        <v>579</v>
      </c>
      <c r="M1282" s="22">
        <f t="shared" si="88"/>
        <v>4632</v>
      </c>
    </row>
    <row r="1283" spans="2:13" ht="18.75" outlineLevel="2" x14ac:dyDescent="0.2">
      <c r="B1283" s="21" t="s">
        <v>1861</v>
      </c>
      <c r="C1283" s="15" t="s">
        <v>1675</v>
      </c>
      <c r="D1283" s="15" t="s">
        <v>1859</v>
      </c>
      <c r="E1283" s="15" t="s">
        <v>1032</v>
      </c>
      <c r="F1283" s="15" t="s">
        <v>1421</v>
      </c>
      <c r="G1283" s="16">
        <v>16</v>
      </c>
      <c r="H1283" s="17">
        <f t="shared" si="89"/>
        <v>51.928251121076229</v>
      </c>
      <c r="I1283" s="17">
        <f t="shared" si="90"/>
        <v>830.85201793721967</v>
      </c>
      <c r="J1283" s="18" t="s">
        <v>1858</v>
      </c>
      <c r="K1283" s="19" t="s">
        <v>1863</v>
      </c>
      <c r="L1283" s="20">
        <v>579</v>
      </c>
      <c r="M1283" s="22">
        <f t="shared" si="88"/>
        <v>9264</v>
      </c>
    </row>
    <row r="1284" spans="2:13" ht="18.75" outlineLevel="2" x14ac:dyDescent="0.2">
      <c r="B1284" s="21" t="s">
        <v>1861</v>
      </c>
      <c r="C1284" s="15" t="s">
        <v>1675</v>
      </c>
      <c r="D1284" s="15" t="s">
        <v>1859</v>
      </c>
      <c r="E1284" s="15" t="s">
        <v>1032</v>
      </c>
      <c r="F1284" s="15" t="s">
        <v>3066</v>
      </c>
      <c r="G1284" s="16">
        <v>18</v>
      </c>
      <c r="H1284" s="17">
        <f t="shared" si="89"/>
        <v>51.928251121076229</v>
      </c>
      <c r="I1284" s="17">
        <f t="shared" si="90"/>
        <v>934.70852017937216</v>
      </c>
      <c r="J1284" s="18" t="s">
        <v>1858</v>
      </c>
      <c r="K1284" s="19" t="s">
        <v>1864</v>
      </c>
      <c r="L1284" s="20">
        <v>579</v>
      </c>
      <c r="M1284" s="22">
        <f t="shared" si="88"/>
        <v>10422</v>
      </c>
    </row>
    <row r="1285" spans="2:13" ht="18.75" outlineLevel="2" x14ac:dyDescent="0.2">
      <c r="B1285" s="21" t="s">
        <v>1861</v>
      </c>
      <c r="C1285" s="15" t="s">
        <v>1675</v>
      </c>
      <c r="D1285" s="15" t="s">
        <v>1859</v>
      </c>
      <c r="E1285" s="15" t="s">
        <v>1032</v>
      </c>
      <c r="F1285" s="15" t="s">
        <v>3068</v>
      </c>
      <c r="G1285" s="16">
        <v>17</v>
      </c>
      <c r="H1285" s="17">
        <f t="shared" si="89"/>
        <v>51.928251121076229</v>
      </c>
      <c r="I1285" s="17">
        <f t="shared" si="90"/>
        <v>882.78026905829586</v>
      </c>
      <c r="J1285" s="18" t="s">
        <v>1858</v>
      </c>
      <c r="K1285" s="19" t="s">
        <v>1865</v>
      </c>
      <c r="L1285" s="20">
        <v>579</v>
      </c>
      <c r="M1285" s="22">
        <f t="shared" si="88"/>
        <v>9843</v>
      </c>
    </row>
    <row r="1286" spans="2:13" ht="18.75" outlineLevel="2" x14ac:dyDescent="0.2">
      <c r="B1286" s="21" t="s">
        <v>1861</v>
      </c>
      <c r="C1286" s="15" t="s">
        <v>1675</v>
      </c>
      <c r="D1286" s="15" t="s">
        <v>1859</v>
      </c>
      <c r="E1286" s="15" t="s">
        <v>1032</v>
      </c>
      <c r="F1286" s="15" t="s">
        <v>3070</v>
      </c>
      <c r="G1286" s="16">
        <v>6</v>
      </c>
      <c r="H1286" s="17">
        <f t="shared" si="89"/>
        <v>51.928251121076229</v>
      </c>
      <c r="I1286" s="17">
        <f t="shared" si="90"/>
        <v>311.56950672645735</v>
      </c>
      <c r="J1286" s="18" t="s">
        <v>1858</v>
      </c>
      <c r="K1286" s="19" t="s">
        <v>1866</v>
      </c>
      <c r="L1286" s="20">
        <v>579</v>
      </c>
      <c r="M1286" s="22">
        <f t="shared" si="88"/>
        <v>3474</v>
      </c>
    </row>
    <row r="1287" spans="2:13" ht="18.75" outlineLevel="2" x14ac:dyDescent="0.2">
      <c r="B1287" s="21" t="s">
        <v>1861</v>
      </c>
      <c r="C1287" s="15" t="s">
        <v>1675</v>
      </c>
      <c r="D1287" s="15" t="s">
        <v>1859</v>
      </c>
      <c r="E1287" s="15" t="s">
        <v>1032</v>
      </c>
      <c r="F1287" s="15" t="s">
        <v>3072</v>
      </c>
      <c r="G1287" s="16">
        <v>1</v>
      </c>
      <c r="H1287" s="17">
        <f t="shared" si="89"/>
        <v>51.928251121076229</v>
      </c>
      <c r="I1287" s="17">
        <f t="shared" si="90"/>
        <v>51.928251121076229</v>
      </c>
      <c r="J1287" s="18" t="s">
        <v>1858</v>
      </c>
      <c r="K1287" s="19" t="s">
        <v>1867</v>
      </c>
      <c r="L1287" s="20">
        <v>579</v>
      </c>
      <c r="M1287" s="22">
        <f t="shared" si="88"/>
        <v>579</v>
      </c>
    </row>
    <row r="1288" spans="2:13" ht="18.75" outlineLevel="2" x14ac:dyDescent="0.2">
      <c r="B1288" s="21" t="s">
        <v>1720</v>
      </c>
      <c r="C1288" s="15" t="s">
        <v>1675</v>
      </c>
      <c r="D1288" s="15" t="s">
        <v>1718</v>
      </c>
      <c r="E1288" s="15" t="s">
        <v>1032</v>
      </c>
      <c r="F1288" s="15" t="s">
        <v>1688</v>
      </c>
      <c r="G1288" s="16">
        <v>4</v>
      </c>
      <c r="H1288" s="17">
        <f t="shared" si="89"/>
        <v>37.578475336322867</v>
      </c>
      <c r="I1288" s="17">
        <f t="shared" si="90"/>
        <v>150.31390134529147</v>
      </c>
      <c r="J1288" s="18" t="s">
        <v>1717</v>
      </c>
      <c r="K1288" s="19" t="s">
        <v>1719</v>
      </c>
      <c r="L1288" s="20">
        <v>419</v>
      </c>
      <c r="M1288" s="22">
        <f t="shared" si="88"/>
        <v>1676</v>
      </c>
    </row>
    <row r="1289" spans="2:13" ht="18.75" outlineLevel="2" x14ac:dyDescent="0.2">
      <c r="B1289" s="21" t="s">
        <v>1720</v>
      </c>
      <c r="C1289" s="15" t="s">
        <v>1675</v>
      </c>
      <c r="D1289" s="15" t="s">
        <v>1718</v>
      </c>
      <c r="E1289" s="15" t="s">
        <v>1032</v>
      </c>
      <c r="F1289" s="15" t="s">
        <v>3061</v>
      </c>
      <c r="G1289" s="16">
        <v>7</v>
      </c>
      <c r="H1289" s="17">
        <f t="shared" si="89"/>
        <v>37.578475336322867</v>
      </c>
      <c r="I1289" s="17">
        <f t="shared" si="90"/>
        <v>263.04932735426007</v>
      </c>
      <c r="J1289" s="18" t="s">
        <v>1717</v>
      </c>
      <c r="K1289" s="19" t="s">
        <v>1721</v>
      </c>
      <c r="L1289" s="20">
        <v>419</v>
      </c>
      <c r="M1289" s="22">
        <f t="shared" ref="M1289:M1320" si="91">L1289*G1289</f>
        <v>2933</v>
      </c>
    </row>
    <row r="1290" spans="2:13" ht="18.75" outlineLevel="2" x14ac:dyDescent="0.2">
      <c r="B1290" s="21" t="s">
        <v>1720</v>
      </c>
      <c r="C1290" s="15" t="s">
        <v>1675</v>
      </c>
      <c r="D1290" s="15" t="s">
        <v>1718</v>
      </c>
      <c r="E1290" s="15" t="s">
        <v>1032</v>
      </c>
      <c r="F1290" s="15" t="s">
        <v>1421</v>
      </c>
      <c r="G1290" s="16">
        <v>9</v>
      </c>
      <c r="H1290" s="17">
        <f t="shared" si="89"/>
        <v>37.578475336322867</v>
      </c>
      <c r="I1290" s="17">
        <f t="shared" si="90"/>
        <v>338.20627802690581</v>
      </c>
      <c r="J1290" s="18" t="s">
        <v>1717</v>
      </c>
      <c r="K1290" s="19" t="s">
        <v>1722</v>
      </c>
      <c r="L1290" s="20">
        <v>419</v>
      </c>
      <c r="M1290" s="22">
        <f t="shared" si="91"/>
        <v>3771</v>
      </c>
    </row>
    <row r="1291" spans="2:13" ht="18.75" outlineLevel="2" x14ac:dyDescent="0.2">
      <c r="B1291" s="21" t="s">
        <v>1720</v>
      </c>
      <c r="C1291" s="15" t="s">
        <v>1675</v>
      </c>
      <c r="D1291" s="15" t="s">
        <v>1718</v>
      </c>
      <c r="E1291" s="15" t="s">
        <v>1032</v>
      </c>
      <c r="F1291" s="15" t="s">
        <v>3066</v>
      </c>
      <c r="G1291" s="16">
        <v>17</v>
      </c>
      <c r="H1291" s="17">
        <f t="shared" si="89"/>
        <v>37.578475336322867</v>
      </c>
      <c r="I1291" s="17">
        <f t="shared" si="90"/>
        <v>638.83408071748875</v>
      </c>
      <c r="J1291" s="18" t="s">
        <v>1717</v>
      </c>
      <c r="K1291" s="19" t="s">
        <v>1723</v>
      </c>
      <c r="L1291" s="20">
        <v>419</v>
      </c>
      <c r="M1291" s="22">
        <f t="shared" si="91"/>
        <v>7123</v>
      </c>
    </row>
    <row r="1292" spans="2:13" ht="18.75" outlineLevel="2" x14ac:dyDescent="0.2">
      <c r="B1292" s="21" t="s">
        <v>1720</v>
      </c>
      <c r="C1292" s="15" t="s">
        <v>1675</v>
      </c>
      <c r="D1292" s="15" t="s">
        <v>1718</v>
      </c>
      <c r="E1292" s="15" t="s">
        <v>1032</v>
      </c>
      <c r="F1292" s="15" t="s">
        <v>3068</v>
      </c>
      <c r="G1292" s="16">
        <v>12</v>
      </c>
      <c r="H1292" s="17">
        <f t="shared" si="89"/>
        <v>37.578475336322867</v>
      </c>
      <c r="I1292" s="17">
        <f t="shared" si="90"/>
        <v>450.94170403587441</v>
      </c>
      <c r="J1292" s="18" t="s">
        <v>1717</v>
      </c>
      <c r="K1292" s="19" t="s">
        <v>1724</v>
      </c>
      <c r="L1292" s="20">
        <v>419</v>
      </c>
      <c r="M1292" s="22">
        <f t="shared" si="91"/>
        <v>5028</v>
      </c>
    </row>
    <row r="1293" spans="2:13" ht="18.75" outlineLevel="2" x14ac:dyDescent="0.2">
      <c r="B1293" s="21" t="s">
        <v>1720</v>
      </c>
      <c r="C1293" s="15" t="s">
        <v>1675</v>
      </c>
      <c r="D1293" s="15" t="s">
        <v>1718</v>
      </c>
      <c r="E1293" s="15" t="s">
        <v>1032</v>
      </c>
      <c r="F1293" s="15" t="s">
        <v>3070</v>
      </c>
      <c r="G1293" s="16">
        <v>6</v>
      </c>
      <c r="H1293" s="17">
        <f t="shared" si="89"/>
        <v>37.578475336322867</v>
      </c>
      <c r="I1293" s="17">
        <f t="shared" si="90"/>
        <v>225.4708520179372</v>
      </c>
      <c r="J1293" s="18" t="s">
        <v>1717</v>
      </c>
      <c r="K1293" s="19" t="s">
        <v>1725</v>
      </c>
      <c r="L1293" s="20">
        <v>419</v>
      </c>
      <c r="M1293" s="22">
        <f t="shared" si="91"/>
        <v>2514</v>
      </c>
    </row>
    <row r="1294" spans="2:13" ht="18.75" outlineLevel="2" x14ac:dyDescent="0.2">
      <c r="B1294" s="21" t="s">
        <v>1720</v>
      </c>
      <c r="C1294" s="15" t="s">
        <v>1675</v>
      </c>
      <c r="D1294" s="15" t="s">
        <v>1718</v>
      </c>
      <c r="E1294" s="15" t="s">
        <v>1032</v>
      </c>
      <c r="F1294" s="15" t="s">
        <v>3072</v>
      </c>
      <c r="G1294" s="16">
        <v>8</v>
      </c>
      <c r="H1294" s="17">
        <f t="shared" si="89"/>
        <v>37.578475336322867</v>
      </c>
      <c r="I1294" s="17">
        <f t="shared" si="90"/>
        <v>300.62780269058294</v>
      </c>
      <c r="J1294" s="18" t="s">
        <v>1717</v>
      </c>
      <c r="K1294" s="19" t="s">
        <v>1726</v>
      </c>
      <c r="L1294" s="20">
        <v>419</v>
      </c>
      <c r="M1294" s="22">
        <f t="shared" si="91"/>
        <v>3352</v>
      </c>
    </row>
    <row r="1295" spans="2:13" ht="18.75" outlineLevel="2" x14ac:dyDescent="0.2">
      <c r="B1295" s="21" t="s">
        <v>1720</v>
      </c>
      <c r="C1295" s="15" t="s">
        <v>1675</v>
      </c>
      <c r="D1295" s="15" t="s">
        <v>1718</v>
      </c>
      <c r="E1295" s="15" t="s">
        <v>1032</v>
      </c>
      <c r="F1295" s="15" t="s">
        <v>3073</v>
      </c>
      <c r="G1295" s="16">
        <v>4</v>
      </c>
      <c r="H1295" s="17">
        <f t="shared" si="89"/>
        <v>37.578475336322867</v>
      </c>
      <c r="I1295" s="17">
        <f t="shared" si="90"/>
        <v>150.31390134529147</v>
      </c>
      <c r="J1295" s="18" t="s">
        <v>1717</v>
      </c>
      <c r="K1295" s="19" t="s">
        <v>1727</v>
      </c>
      <c r="L1295" s="20">
        <v>419</v>
      </c>
      <c r="M1295" s="22">
        <f t="shared" si="91"/>
        <v>1676</v>
      </c>
    </row>
    <row r="1296" spans="2:13" ht="18.75" outlineLevel="2" x14ac:dyDescent="0.2">
      <c r="B1296" s="21" t="s">
        <v>1720</v>
      </c>
      <c r="C1296" s="15" t="s">
        <v>1675</v>
      </c>
      <c r="D1296" s="15" t="s">
        <v>1718</v>
      </c>
      <c r="E1296" s="15" t="s">
        <v>1032</v>
      </c>
      <c r="F1296" s="15" t="s">
        <v>3109</v>
      </c>
      <c r="G1296" s="16">
        <v>13</v>
      </c>
      <c r="H1296" s="17">
        <f t="shared" si="89"/>
        <v>37.578475336322867</v>
      </c>
      <c r="I1296" s="17">
        <f t="shared" si="90"/>
        <v>488.52017937219728</v>
      </c>
      <c r="J1296" s="18" t="s">
        <v>1717</v>
      </c>
      <c r="K1296" s="19" t="s">
        <v>1728</v>
      </c>
      <c r="L1296" s="20">
        <v>419</v>
      </c>
      <c r="M1296" s="22">
        <f t="shared" si="91"/>
        <v>5447</v>
      </c>
    </row>
    <row r="1297" spans="2:13" ht="18.75" outlineLevel="2" x14ac:dyDescent="0.2">
      <c r="B1297" s="21" t="s">
        <v>1871</v>
      </c>
      <c r="C1297" s="15" t="s">
        <v>1675</v>
      </c>
      <c r="D1297" s="15" t="s">
        <v>1869</v>
      </c>
      <c r="E1297" s="15" t="s">
        <v>1032</v>
      </c>
      <c r="F1297" s="15" t="s">
        <v>1688</v>
      </c>
      <c r="G1297" s="16">
        <v>7</v>
      </c>
      <c r="H1297" s="17">
        <f t="shared" si="89"/>
        <v>48.340807174887892</v>
      </c>
      <c r="I1297" s="17">
        <f t="shared" si="90"/>
        <v>338.38565022421523</v>
      </c>
      <c r="J1297" s="18" t="s">
        <v>1868</v>
      </c>
      <c r="K1297" s="19" t="s">
        <v>1870</v>
      </c>
      <c r="L1297" s="20">
        <v>539</v>
      </c>
      <c r="M1297" s="22">
        <f t="shared" si="91"/>
        <v>3773</v>
      </c>
    </row>
    <row r="1298" spans="2:13" ht="18.75" outlineLevel="2" x14ac:dyDescent="0.2">
      <c r="B1298" s="21" t="s">
        <v>1871</v>
      </c>
      <c r="C1298" s="15" t="s">
        <v>1675</v>
      </c>
      <c r="D1298" s="15" t="s">
        <v>1869</v>
      </c>
      <c r="E1298" s="15" t="s">
        <v>1032</v>
      </c>
      <c r="F1298" s="15" t="s">
        <v>3061</v>
      </c>
      <c r="G1298" s="16">
        <v>8</v>
      </c>
      <c r="H1298" s="17">
        <f t="shared" si="89"/>
        <v>48.340807174887892</v>
      </c>
      <c r="I1298" s="17">
        <f t="shared" si="90"/>
        <v>386.72645739910314</v>
      </c>
      <c r="J1298" s="18" t="s">
        <v>1868</v>
      </c>
      <c r="K1298" s="19" t="s">
        <v>1875</v>
      </c>
      <c r="L1298" s="20">
        <v>539</v>
      </c>
      <c r="M1298" s="22">
        <f t="shared" si="91"/>
        <v>4312</v>
      </c>
    </row>
    <row r="1299" spans="2:13" ht="18.75" outlineLevel="2" x14ac:dyDescent="0.2">
      <c r="B1299" s="21" t="s">
        <v>1871</v>
      </c>
      <c r="C1299" s="15" t="s">
        <v>1675</v>
      </c>
      <c r="D1299" s="15" t="s">
        <v>1869</v>
      </c>
      <c r="E1299" s="15" t="s">
        <v>1032</v>
      </c>
      <c r="F1299" s="15" t="s">
        <v>1421</v>
      </c>
      <c r="G1299" s="16">
        <v>14</v>
      </c>
      <c r="H1299" s="17">
        <f t="shared" si="89"/>
        <v>48.340807174887892</v>
      </c>
      <c r="I1299" s="17">
        <f t="shared" si="90"/>
        <v>676.77130044843045</v>
      </c>
      <c r="J1299" s="18" t="s">
        <v>1868</v>
      </c>
      <c r="K1299" s="19" t="s">
        <v>1877</v>
      </c>
      <c r="L1299" s="20">
        <v>539</v>
      </c>
      <c r="M1299" s="22">
        <f t="shared" si="91"/>
        <v>7546</v>
      </c>
    </row>
    <row r="1300" spans="2:13" ht="18.75" outlineLevel="2" x14ac:dyDescent="0.2">
      <c r="B1300" s="21" t="s">
        <v>1871</v>
      </c>
      <c r="C1300" s="15" t="s">
        <v>1675</v>
      </c>
      <c r="D1300" s="15" t="s">
        <v>1869</v>
      </c>
      <c r="E1300" s="15" t="s">
        <v>1032</v>
      </c>
      <c r="F1300" s="15" t="s">
        <v>3066</v>
      </c>
      <c r="G1300" s="16">
        <v>15</v>
      </c>
      <c r="H1300" s="17">
        <f t="shared" si="89"/>
        <v>48.340807174887892</v>
      </c>
      <c r="I1300" s="17">
        <f t="shared" si="90"/>
        <v>725.11210762331837</v>
      </c>
      <c r="J1300" s="18" t="s">
        <v>1868</v>
      </c>
      <c r="K1300" s="19" t="s">
        <v>1879</v>
      </c>
      <c r="L1300" s="20">
        <v>539</v>
      </c>
      <c r="M1300" s="22">
        <f t="shared" si="91"/>
        <v>8085</v>
      </c>
    </row>
    <row r="1301" spans="2:13" ht="18.75" outlineLevel="2" x14ac:dyDescent="0.2">
      <c r="B1301" s="21" t="s">
        <v>1871</v>
      </c>
      <c r="C1301" s="15" t="s">
        <v>1675</v>
      </c>
      <c r="D1301" s="15" t="s">
        <v>1869</v>
      </c>
      <c r="E1301" s="15" t="s">
        <v>1032</v>
      </c>
      <c r="F1301" s="15" t="s">
        <v>3068</v>
      </c>
      <c r="G1301" s="16">
        <v>12</v>
      </c>
      <c r="H1301" s="17">
        <f t="shared" si="89"/>
        <v>48.340807174887892</v>
      </c>
      <c r="I1301" s="17">
        <f t="shared" si="90"/>
        <v>580.08968609865474</v>
      </c>
      <c r="J1301" s="18" t="s">
        <v>1868</v>
      </c>
      <c r="K1301" s="19" t="s">
        <v>1881</v>
      </c>
      <c r="L1301" s="20">
        <v>539</v>
      </c>
      <c r="M1301" s="22">
        <f t="shared" si="91"/>
        <v>6468</v>
      </c>
    </row>
    <row r="1302" spans="2:13" ht="18.75" outlineLevel="2" x14ac:dyDescent="0.2">
      <c r="B1302" s="21" t="s">
        <v>1871</v>
      </c>
      <c r="C1302" s="15" t="s">
        <v>1675</v>
      </c>
      <c r="D1302" s="15" t="s">
        <v>1869</v>
      </c>
      <c r="E1302" s="15" t="s">
        <v>1032</v>
      </c>
      <c r="F1302" s="15" t="s">
        <v>3070</v>
      </c>
      <c r="G1302" s="16">
        <v>20</v>
      </c>
      <c r="H1302" s="17">
        <f t="shared" si="89"/>
        <v>48.340807174887892</v>
      </c>
      <c r="I1302" s="17">
        <f t="shared" si="90"/>
        <v>966.81614349775782</v>
      </c>
      <c r="J1302" s="18" t="s">
        <v>1868</v>
      </c>
      <c r="K1302" s="19" t="s">
        <v>1883</v>
      </c>
      <c r="L1302" s="20">
        <v>539</v>
      </c>
      <c r="M1302" s="22">
        <f t="shared" si="91"/>
        <v>10780</v>
      </c>
    </row>
    <row r="1303" spans="2:13" ht="18.75" outlineLevel="2" x14ac:dyDescent="0.2">
      <c r="B1303" s="21" t="s">
        <v>1871</v>
      </c>
      <c r="C1303" s="15" t="s">
        <v>1675</v>
      </c>
      <c r="D1303" s="15" t="s">
        <v>1869</v>
      </c>
      <c r="E1303" s="15" t="s">
        <v>1032</v>
      </c>
      <c r="F1303" s="15" t="s">
        <v>3072</v>
      </c>
      <c r="G1303" s="16">
        <v>13</v>
      </c>
      <c r="H1303" s="17">
        <f t="shared" si="89"/>
        <v>48.340807174887892</v>
      </c>
      <c r="I1303" s="17">
        <f t="shared" si="90"/>
        <v>628.43049327354265</v>
      </c>
      <c r="J1303" s="18" t="s">
        <v>1868</v>
      </c>
      <c r="K1303" s="19" t="s">
        <v>1885</v>
      </c>
      <c r="L1303" s="20">
        <v>539</v>
      </c>
      <c r="M1303" s="22">
        <f t="shared" si="91"/>
        <v>7007</v>
      </c>
    </row>
    <row r="1304" spans="2:13" ht="18.75" outlineLevel="2" x14ac:dyDescent="0.2">
      <c r="B1304" s="21" t="s">
        <v>1871</v>
      </c>
      <c r="C1304" s="15" t="s">
        <v>1675</v>
      </c>
      <c r="D1304" s="15" t="s">
        <v>1869</v>
      </c>
      <c r="E1304" s="15" t="s">
        <v>1032</v>
      </c>
      <c r="F1304" s="15" t="s">
        <v>3073</v>
      </c>
      <c r="G1304" s="16">
        <v>2</v>
      </c>
      <c r="H1304" s="17">
        <f t="shared" si="89"/>
        <v>48.340807174887892</v>
      </c>
      <c r="I1304" s="17">
        <f t="shared" si="90"/>
        <v>96.681614349775785</v>
      </c>
      <c r="J1304" s="18" t="s">
        <v>1868</v>
      </c>
      <c r="K1304" s="19" t="s">
        <v>1887</v>
      </c>
      <c r="L1304" s="20">
        <v>539</v>
      </c>
      <c r="M1304" s="22">
        <f t="shared" si="91"/>
        <v>1078</v>
      </c>
    </row>
    <row r="1305" spans="2:13" ht="18.75" outlineLevel="2" x14ac:dyDescent="0.2">
      <c r="B1305" s="21" t="s">
        <v>1871</v>
      </c>
      <c r="C1305" s="15" t="s">
        <v>1675</v>
      </c>
      <c r="D1305" s="15" t="s">
        <v>1869</v>
      </c>
      <c r="E1305" s="15" t="s">
        <v>1032</v>
      </c>
      <c r="F1305" s="15" t="s">
        <v>3109</v>
      </c>
      <c r="G1305" s="16">
        <v>1</v>
      </c>
      <c r="H1305" s="17">
        <f t="shared" si="89"/>
        <v>48.340807174887892</v>
      </c>
      <c r="I1305" s="17">
        <f t="shared" si="90"/>
        <v>48.340807174887892</v>
      </c>
      <c r="J1305" s="18" t="s">
        <v>1868</v>
      </c>
      <c r="K1305" s="19" t="s">
        <v>1888</v>
      </c>
      <c r="L1305" s="20">
        <v>539</v>
      </c>
      <c r="M1305" s="22">
        <f t="shared" si="91"/>
        <v>539</v>
      </c>
    </row>
    <row r="1306" spans="2:13" ht="18.75" outlineLevel="2" x14ac:dyDescent="0.2">
      <c r="B1306" s="21" t="s">
        <v>1871</v>
      </c>
      <c r="C1306" s="15" t="s">
        <v>1675</v>
      </c>
      <c r="D1306" s="15" t="s">
        <v>1869</v>
      </c>
      <c r="E1306" s="15" t="s">
        <v>1032</v>
      </c>
      <c r="F1306" s="15" t="s">
        <v>3109</v>
      </c>
      <c r="G1306" s="16">
        <v>4</v>
      </c>
      <c r="H1306" s="17">
        <f t="shared" si="89"/>
        <v>48.340807174887892</v>
      </c>
      <c r="I1306" s="17">
        <f t="shared" si="90"/>
        <v>193.36322869955157</v>
      </c>
      <c r="J1306" s="18" t="s">
        <v>1868</v>
      </c>
      <c r="K1306" s="19" t="s">
        <v>1888</v>
      </c>
      <c r="L1306" s="20">
        <v>539</v>
      </c>
      <c r="M1306" s="22">
        <f t="shared" si="91"/>
        <v>2156</v>
      </c>
    </row>
    <row r="1307" spans="2:13" ht="18.75" outlineLevel="2" x14ac:dyDescent="0.2">
      <c r="B1307" s="21" t="s">
        <v>1874</v>
      </c>
      <c r="C1307" s="15" t="s">
        <v>1675</v>
      </c>
      <c r="D1307" s="15" t="s">
        <v>1872</v>
      </c>
      <c r="E1307" s="15" t="s">
        <v>1032</v>
      </c>
      <c r="F1307" s="15" t="s">
        <v>1688</v>
      </c>
      <c r="G1307" s="16">
        <v>8</v>
      </c>
      <c r="H1307" s="17">
        <f t="shared" si="89"/>
        <v>48.340807174887892</v>
      </c>
      <c r="I1307" s="17">
        <f t="shared" si="90"/>
        <v>386.72645739910314</v>
      </c>
      <c r="J1307" s="18" t="s">
        <v>1868</v>
      </c>
      <c r="K1307" s="19" t="s">
        <v>1873</v>
      </c>
      <c r="L1307" s="20">
        <v>539</v>
      </c>
      <c r="M1307" s="22">
        <f t="shared" si="91"/>
        <v>4312</v>
      </c>
    </row>
    <row r="1308" spans="2:13" ht="18.75" outlineLevel="2" x14ac:dyDescent="0.2">
      <c r="B1308" s="21" t="s">
        <v>1874</v>
      </c>
      <c r="C1308" s="15" t="s">
        <v>1675</v>
      </c>
      <c r="D1308" s="15" t="s">
        <v>1872</v>
      </c>
      <c r="E1308" s="15" t="s">
        <v>1032</v>
      </c>
      <c r="F1308" s="15" t="s">
        <v>3061</v>
      </c>
      <c r="G1308" s="16">
        <v>7</v>
      </c>
      <c r="H1308" s="17">
        <f t="shared" si="89"/>
        <v>48.340807174887892</v>
      </c>
      <c r="I1308" s="17">
        <f t="shared" si="90"/>
        <v>338.38565022421523</v>
      </c>
      <c r="J1308" s="18" t="s">
        <v>1868</v>
      </c>
      <c r="K1308" s="19" t="s">
        <v>1876</v>
      </c>
      <c r="L1308" s="20">
        <v>539</v>
      </c>
      <c r="M1308" s="22">
        <f t="shared" si="91"/>
        <v>3773</v>
      </c>
    </row>
    <row r="1309" spans="2:13" ht="18.75" outlineLevel="2" x14ac:dyDescent="0.2">
      <c r="B1309" s="21" t="s">
        <v>1874</v>
      </c>
      <c r="C1309" s="15" t="s">
        <v>1675</v>
      </c>
      <c r="D1309" s="15" t="s">
        <v>1872</v>
      </c>
      <c r="E1309" s="15" t="s">
        <v>1032</v>
      </c>
      <c r="F1309" s="15" t="s">
        <v>1421</v>
      </c>
      <c r="G1309" s="16">
        <v>15</v>
      </c>
      <c r="H1309" s="17">
        <f t="shared" si="89"/>
        <v>48.340807174887892</v>
      </c>
      <c r="I1309" s="17">
        <f t="shared" si="90"/>
        <v>725.11210762331837</v>
      </c>
      <c r="J1309" s="18" t="s">
        <v>1868</v>
      </c>
      <c r="K1309" s="19" t="s">
        <v>1878</v>
      </c>
      <c r="L1309" s="20">
        <v>539</v>
      </c>
      <c r="M1309" s="22">
        <f t="shared" si="91"/>
        <v>8085</v>
      </c>
    </row>
    <row r="1310" spans="2:13" ht="18.75" outlineLevel="2" x14ac:dyDescent="0.2">
      <c r="B1310" s="21" t="s">
        <v>1874</v>
      </c>
      <c r="C1310" s="15" t="s">
        <v>1675</v>
      </c>
      <c r="D1310" s="15" t="s">
        <v>1872</v>
      </c>
      <c r="E1310" s="15" t="s">
        <v>1032</v>
      </c>
      <c r="F1310" s="15" t="s">
        <v>3066</v>
      </c>
      <c r="G1310" s="16">
        <v>14</v>
      </c>
      <c r="H1310" s="17">
        <f t="shared" si="89"/>
        <v>48.340807174887892</v>
      </c>
      <c r="I1310" s="17">
        <f t="shared" si="90"/>
        <v>676.77130044843045</v>
      </c>
      <c r="J1310" s="18" t="s">
        <v>1868</v>
      </c>
      <c r="K1310" s="19" t="s">
        <v>1880</v>
      </c>
      <c r="L1310" s="20">
        <v>539</v>
      </c>
      <c r="M1310" s="22">
        <f t="shared" si="91"/>
        <v>7546</v>
      </c>
    </row>
    <row r="1311" spans="2:13" ht="18.75" outlineLevel="2" x14ac:dyDescent="0.2">
      <c r="B1311" s="21" t="s">
        <v>1874</v>
      </c>
      <c r="C1311" s="15" t="s">
        <v>1675</v>
      </c>
      <c r="D1311" s="15" t="s">
        <v>1872</v>
      </c>
      <c r="E1311" s="15" t="s">
        <v>1032</v>
      </c>
      <c r="F1311" s="15" t="s">
        <v>3068</v>
      </c>
      <c r="G1311" s="16">
        <v>14</v>
      </c>
      <c r="H1311" s="17">
        <f t="shared" si="89"/>
        <v>48.340807174887892</v>
      </c>
      <c r="I1311" s="17">
        <f t="shared" si="90"/>
        <v>676.77130044843045</v>
      </c>
      <c r="J1311" s="18" t="s">
        <v>1868</v>
      </c>
      <c r="K1311" s="19" t="s">
        <v>1882</v>
      </c>
      <c r="L1311" s="20">
        <v>539</v>
      </c>
      <c r="M1311" s="22">
        <f t="shared" si="91"/>
        <v>7546</v>
      </c>
    </row>
    <row r="1312" spans="2:13" ht="18.75" outlineLevel="2" x14ac:dyDescent="0.2">
      <c r="B1312" s="21" t="s">
        <v>1874</v>
      </c>
      <c r="C1312" s="15" t="s">
        <v>1675</v>
      </c>
      <c r="D1312" s="15" t="s">
        <v>1872</v>
      </c>
      <c r="E1312" s="15" t="s">
        <v>1032</v>
      </c>
      <c r="F1312" s="15" t="s">
        <v>3070</v>
      </c>
      <c r="G1312" s="16">
        <v>12</v>
      </c>
      <c r="H1312" s="17">
        <f t="shared" si="89"/>
        <v>48.340807174887892</v>
      </c>
      <c r="I1312" s="17">
        <f t="shared" si="90"/>
        <v>580.08968609865474</v>
      </c>
      <c r="J1312" s="18" t="s">
        <v>1868</v>
      </c>
      <c r="K1312" s="19" t="s">
        <v>1884</v>
      </c>
      <c r="L1312" s="20">
        <v>539</v>
      </c>
      <c r="M1312" s="22">
        <f t="shared" si="91"/>
        <v>6468</v>
      </c>
    </row>
    <row r="1313" spans="2:13" ht="18.75" outlineLevel="2" x14ac:dyDescent="0.2">
      <c r="B1313" s="21" t="s">
        <v>1874</v>
      </c>
      <c r="C1313" s="15" t="s">
        <v>1675</v>
      </c>
      <c r="D1313" s="15" t="s">
        <v>1872</v>
      </c>
      <c r="E1313" s="15" t="s">
        <v>1032</v>
      </c>
      <c r="F1313" s="15" t="s">
        <v>3072</v>
      </c>
      <c r="G1313" s="16">
        <v>8</v>
      </c>
      <c r="H1313" s="17">
        <f t="shared" si="89"/>
        <v>48.340807174887892</v>
      </c>
      <c r="I1313" s="17">
        <f t="shared" si="90"/>
        <v>386.72645739910314</v>
      </c>
      <c r="J1313" s="18" t="s">
        <v>1868</v>
      </c>
      <c r="K1313" s="19" t="s">
        <v>1886</v>
      </c>
      <c r="L1313" s="20">
        <v>539</v>
      </c>
      <c r="M1313" s="22">
        <f t="shared" si="91"/>
        <v>4312</v>
      </c>
    </row>
    <row r="1314" spans="2:13" ht="18.75" outlineLevel="2" x14ac:dyDescent="0.2">
      <c r="B1314" s="21" t="s">
        <v>1842</v>
      </c>
      <c r="C1314" s="15" t="s">
        <v>1675</v>
      </c>
      <c r="D1314" s="15" t="s">
        <v>1840</v>
      </c>
      <c r="E1314" s="15" t="s">
        <v>1033</v>
      </c>
      <c r="F1314" s="15" t="s">
        <v>1688</v>
      </c>
      <c r="G1314" s="16">
        <v>6</v>
      </c>
      <c r="H1314" s="17">
        <f t="shared" si="89"/>
        <v>53.721973094170401</v>
      </c>
      <c r="I1314" s="17">
        <f t="shared" si="90"/>
        <v>322.33183856502239</v>
      </c>
      <c r="J1314" s="18" t="s">
        <v>1839</v>
      </c>
      <c r="K1314" s="19" t="s">
        <v>1841</v>
      </c>
      <c r="L1314" s="20">
        <v>599</v>
      </c>
      <c r="M1314" s="22">
        <f t="shared" si="91"/>
        <v>3594</v>
      </c>
    </row>
    <row r="1315" spans="2:13" ht="18.75" outlineLevel="2" x14ac:dyDescent="0.2">
      <c r="B1315" s="21" t="s">
        <v>1842</v>
      </c>
      <c r="C1315" s="15" t="s">
        <v>1675</v>
      </c>
      <c r="D1315" s="15" t="s">
        <v>1840</v>
      </c>
      <c r="E1315" s="15" t="s">
        <v>1033</v>
      </c>
      <c r="F1315" s="15" t="s">
        <v>1768</v>
      </c>
      <c r="G1315" s="16">
        <v>4</v>
      </c>
      <c r="H1315" s="17">
        <f t="shared" si="89"/>
        <v>53.721973094170401</v>
      </c>
      <c r="I1315" s="17">
        <f t="shared" si="90"/>
        <v>214.88789237668161</v>
      </c>
      <c r="J1315" s="18" t="s">
        <v>1839</v>
      </c>
      <c r="K1315" s="19" t="s">
        <v>1843</v>
      </c>
      <c r="L1315" s="20">
        <v>599</v>
      </c>
      <c r="M1315" s="22">
        <f t="shared" si="91"/>
        <v>2396</v>
      </c>
    </row>
    <row r="1316" spans="2:13" ht="18.75" outlineLevel="2" x14ac:dyDescent="0.2">
      <c r="B1316" s="21" t="s">
        <v>1842</v>
      </c>
      <c r="C1316" s="15" t="s">
        <v>1675</v>
      </c>
      <c r="D1316" s="15" t="s">
        <v>1840</v>
      </c>
      <c r="E1316" s="15" t="s">
        <v>1033</v>
      </c>
      <c r="F1316" s="15" t="s">
        <v>1715</v>
      </c>
      <c r="G1316" s="16">
        <v>17</v>
      </c>
      <c r="H1316" s="17">
        <f t="shared" si="89"/>
        <v>53.721973094170401</v>
      </c>
      <c r="I1316" s="17">
        <f t="shared" si="90"/>
        <v>913.2735426008968</v>
      </c>
      <c r="J1316" s="18" t="s">
        <v>1839</v>
      </c>
      <c r="K1316" s="19" t="s">
        <v>1844</v>
      </c>
      <c r="L1316" s="20">
        <v>599</v>
      </c>
      <c r="M1316" s="22">
        <f t="shared" si="91"/>
        <v>10183</v>
      </c>
    </row>
    <row r="1317" spans="2:13" ht="18.75" outlineLevel="2" x14ac:dyDescent="0.2">
      <c r="B1317" s="21" t="s">
        <v>1842</v>
      </c>
      <c r="C1317" s="15" t="s">
        <v>1675</v>
      </c>
      <c r="D1317" s="15" t="s">
        <v>1840</v>
      </c>
      <c r="E1317" s="15" t="s">
        <v>1033</v>
      </c>
      <c r="F1317" s="15" t="s">
        <v>3066</v>
      </c>
      <c r="G1317" s="16">
        <v>10</v>
      </c>
      <c r="H1317" s="17">
        <f t="shared" si="89"/>
        <v>53.721973094170401</v>
      </c>
      <c r="I1317" s="17">
        <f t="shared" si="90"/>
        <v>537.21973094170403</v>
      </c>
      <c r="J1317" s="18" t="s">
        <v>1839</v>
      </c>
      <c r="K1317" s="19" t="s">
        <v>1845</v>
      </c>
      <c r="L1317" s="20">
        <v>599</v>
      </c>
      <c r="M1317" s="22">
        <f t="shared" si="91"/>
        <v>5990</v>
      </c>
    </row>
    <row r="1318" spans="2:13" ht="18.75" outlineLevel="2" x14ac:dyDescent="0.2">
      <c r="B1318" s="21" t="s">
        <v>1842</v>
      </c>
      <c r="C1318" s="15" t="s">
        <v>1675</v>
      </c>
      <c r="D1318" s="15" t="s">
        <v>1840</v>
      </c>
      <c r="E1318" s="15" t="s">
        <v>1033</v>
      </c>
      <c r="F1318" s="15" t="s">
        <v>3068</v>
      </c>
      <c r="G1318" s="16">
        <v>13</v>
      </c>
      <c r="H1318" s="17">
        <f t="shared" si="89"/>
        <v>53.721973094170401</v>
      </c>
      <c r="I1318" s="17">
        <f t="shared" si="90"/>
        <v>698.38565022421517</v>
      </c>
      <c r="J1318" s="18" t="s">
        <v>1839</v>
      </c>
      <c r="K1318" s="19" t="s">
        <v>1846</v>
      </c>
      <c r="L1318" s="20">
        <v>599</v>
      </c>
      <c r="M1318" s="22">
        <f t="shared" si="91"/>
        <v>7787</v>
      </c>
    </row>
    <row r="1319" spans="2:13" ht="18.75" outlineLevel="2" x14ac:dyDescent="0.2">
      <c r="B1319" s="21" t="s">
        <v>1842</v>
      </c>
      <c r="C1319" s="15" t="s">
        <v>1675</v>
      </c>
      <c r="D1319" s="15" t="s">
        <v>1840</v>
      </c>
      <c r="E1319" s="15" t="s">
        <v>1033</v>
      </c>
      <c r="F1319" s="15" t="s">
        <v>3072</v>
      </c>
      <c r="G1319" s="16">
        <v>8</v>
      </c>
      <c r="H1319" s="17">
        <f t="shared" si="89"/>
        <v>53.721973094170401</v>
      </c>
      <c r="I1319" s="17">
        <f t="shared" si="90"/>
        <v>429.77578475336321</v>
      </c>
      <c r="J1319" s="18" t="s">
        <v>1839</v>
      </c>
      <c r="K1319" s="19" t="s">
        <v>1847</v>
      </c>
      <c r="L1319" s="20">
        <v>599</v>
      </c>
      <c r="M1319" s="22">
        <f t="shared" si="91"/>
        <v>4792</v>
      </c>
    </row>
    <row r="1320" spans="2:13" ht="18.75" outlineLevel="2" x14ac:dyDescent="0.2">
      <c r="B1320" s="21" t="s">
        <v>1842</v>
      </c>
      <c r="C1320" s="15" t="s">
        <v>1675</v>
      </c>
      <c r="D1320" s="15" t="s">
        <v>1840</v>
      </c>
      <c r="E1320" s="15" t="s">
        <v>1033</v>
      </c>
      <c r="F1320" s="15" t="s">
        <v>3109</v>
      </c>
      <c r="G1320" s="16">
        <v>4</v>
      </c>
      <c r="H1320" s="17">
        <f t="shared" si="89"/>
        <v>53.721973094170401</v>
      </c>
      <c r="I1320" s="17">
        <f t="shared" si="90"/>
        <v>214.88789237668161</v>
      </c>
      <c r="J1320" s="18" t="s">
        <v>1839</v>
      </c>
      <c r="K1320" s="19" t="s">
        <v>1848</v>
      </c>
      <c r="L1320" s="20">
        <v>599</v>
      </c>
      <c r="M1320" s="22">
        <f t="shared" si="91"/>
        <v>2396</v>
      </c>
    </row>
    <row r="1321" spans="2:13" ht="18.75" outlineLevel="2" x14ac:dyDescent="0.2">
      <c r="B1321" s="21" t="s">
        <v>1679</v>
      </c>
      <c r="C1321" s="15" t="s">
        <v>1675</v>
      </c>
      <c r="D1321" s="15" t="s">
        <v>1677</v>
      </c>
      <c r="E1321" s="15" t="s">
        <v>1033</v>
      </c>
      <c r="F1321" s="15" t="s">
        <v>3259</v>
      </c>
      <c r="G1321" s="16">
        <v>2</v>
      </c>
      <c r="H1321" s="17">
        <f t="shared" si="89"/>
        <v>143.40807174887891</v>
      </c>
      <c r="I1321" s="17">
        <f t="shared" si="90"/>
        <v>286.81614349775782</v>
      </c>
      <c r="J1321" s="18" t="s">
        <v>1676</v>
      </c>
      <c r="K1321" s="19" t="s">
        <v>1678</v>
      </c>
      <c r="L1321" s="20">
        <v>1599</v>
      </c>
      <c r="M1321" s="22">
        <f t="shared" ref="M1321:M1336" si="92">L1321*G1321</f>
        <v>3198</v>
      </c>
    </row>
    <row r="1322" spans="2:13" ht="18.75" outlineLevel="2" x14ac:dyDescent="0.2">
      <c r="B1322" s="21" t="s">
        <v>1679</v>
      </c>
      <c r="C1322" s="15" t="s">
        <v>1675</v>
      </c>
      <c r="D1322" s="15" t="s">
        <v>1677</v>
      </c>
      <c r="E1322" s="15" t="s">
        <v>1033</v>
      </c>
      <c r="F1322" s="15" t="s">
        <v>2496</v>
      </c>
      <c r="G1322" s="16">
        <v>8</v>
      </c>
      <c r="H1322" s="17">
        <f t="shared" ref="H1322:H1389" si="93">L1322/11.15</f>
        <v>143.40807174887891</v>
      </c>
      <c r="I1322" s="17">
        <f t="shared" ref="I1322:I1389" si="94">G1322*H1322</f>
        <v>1147.2645739910313</v>
      </c>
      <c r="J1322" s="18" t="s">
        <v>1676</v>
      </c>
      <c r="K1322" s="19" t="s">
        <v>1680</v>
      </c>
      <c r="L1322" s="20">
        <v>1599</v>
      </c>
      <c r="M1322" s="22">
        <f t="shared" si="92"/>
        <v>12792</v>
      </c>
    </row>
    <row r="1323" spans="2:13" ht="18.75" outlineLevel="2" x14ac:dyDescent="0.2">
      <c r="B1323" s="21" t="s">
        <v>1679</v>
      </c>
      <c r="C1323" s="15" t="s">
        <v>1675</v>
      </c>
      <c r="D1323" s="15" t="s">
        <v>1677</v>
      </c>
      <c r="E1323" s="15" t="s">
        <v>1033</v>
      </c>
      <c r="F1323" s="15" t="s">
        <v>2498</v>
      </c>
      <c r="G1323" s="16">
        <v>17</v>
      </c>
      <c r="H1323" s="17">
        <f t="shared" si="93"/>
        <v>143.40807174887891</v>
      </c>
      <c r="I1323" s="17">
        <f t="shared" si="94"/>
        <v>2437.9372197309413</v>
      </c>
      <c r="J1323" s="18" t="s">
        <v>1676</v>
      </c>
      <c r="K1323" s="19" t="s">
        <v>1681</v>
      </c>
      <c r="L1323" s="20">
        <v>1599</v>
      </c>
      <c r="M1323" s="22">
        <f t="shared" si="92"/>
        <v>27183</v>
      </c>
    </row>
    <row r="1324" spans="2:13" ht="18.75" outlineLevel="2" x14ac:dyDescent="0.2">
      <c r="B1324" s="21" t="s">
        <v>1679</v>
      </c>
      <c r="C1324" s="15" t="s">
        <v>1675</v>
      </c>
      <c r="D1324" s="15" t="s">
        <v>1677</v>
      </c>
      <c r="E1324" s="15" t="s">
        <v>1033</v>
      </c>
      <c r="F1324" s="15" t="s">
        <v>3088</v>
      </c>
      <c r="G1324" s="16">
        <v>6</v>
      </c>
      <c r="H1324" s="17">
        <f t="shared" si="93"/>
        <v>143.40807174887891</v>
      </c>
      <c r="I1324" s="17">
        <f t="shared" si="94"/>
        <v>860.44843049327346</v>
      </c>
      <c r="J1324" s="18" t="s">
        <v>1676</v>
      </c>
      <c r="K1324" s="19" t="s">
        <v>1682</v>
      </c>
      <c r="L1324" s="20">
        <v>1599</v>
      </c>
      <c r="M1324" s="22">
        <f t="shared" si="92"/>
        <v>9594</v>
      </c>
    </row>
    <row r="1325" spans="2:13" ht="18.75" outlineLevel="2" x14ac:dyDescent="0.2">
      <c r="B1325" s="21" t="s">
        <v>1679</v>
      </c>
      <c r="C1325" s="15" t="s">
        <v>1675</v>
      </c>
      <c r="D1325" s="15" t="s">
        <v>1677</v>
      </c>
      <c r="E1325" s="15" t="s">
        <v>1033</v>
      </c>
      <c r="F1325" s="15" t="s">
        <v>2500</v>
      </c>
      <c r="G1325" s="16">
        <v>5</v>
      </c>
      <c r="H1325" s="17">
        <f t="shared" si="93"/>
        <v>143.40807174887891</v>
      </c>
      <c r="I1325" s="17">
        <f t="shared" si="94"/>
        <v>717.04035874439455</v>
      </c>
      <c r="J1325" s="18" t="s">
        <v>1676</v>
      </c>
      <c r="K1325" s="19" t="s">
        <v>1683</v>
      </c>
      <c r="L1325" s="20">
        <v>1599</v>
      </c>
      <c r="M1325" s="22">
        <f t="shared" si="92"/>
        <v>7995</v>
      </c>
    </row>
    <row r="1326" spans="2:13" ht="18.75" outlineLevel="2" x14ac:dyDescent="0.2">
      <c r="B1326" s="21" t="s">
        <v>1679</v>
      </c>
      <c r="C1326" s="15" t="s">
        <v>1675</v>
      </c>
      <c r="D1326" s="15" t="s">
        <v>1677</v>
      </c>
      <c r="E1326" s="15" t="s">
        <v>1033</v>
      </c>
      <c r="F1326" s="15" t="s">
        <v>2598</v>
      </c>
      <c r="G1326" s="16">
        <v>6</v>
      </c>
      <c r="H1326" s="17">
        <f t="shared" si="93"/>
        <v>143.40807174887891</v>
      </c>
      <c r="I1326" s="17">
        <f t="shared" si="94"/>
        <v>860.44843049327346</v>
      </c>
      <c r="J1326" s="18" t="s">
        <v>1676</v>
      </c>
      <c r="K1326" s="19" t="s">
        <v>1684</v>
      </c>
      <c r="L1326" s="20">
        <v>1599</v>
      </c>
      <c r="M1326" s="22">
        <f t="shared" si="92"/>
        <v>9594</v>
      </c>
    </row>
    <row r="1327" spans="2:13" ht="18.75" outlineLevel="2" x14ac:dyDescent="0.2">
      <c r="B1327" s="21" t="s">
        <v>1780</v>
      </c>
      <c r="C1327" s="15" t="s">
        <v>1675</v>
      </c>
      <c r="D1327" s="15" t="s">
        <v>1778</v>
      </c>
      <c r="E1327" s="15" t="s">
        <v>1033</v>
      </c>
      <c r="F1327" s="15" t="s">
        <v>2486</v>
      </c>
      <c r="G1327" s="16">
        <v>1</v>
      </c>
      <c r="H1327" s="17">
        <f t="shared" si="93"/>
        <v>233.09417040358744</v>
      </c>
      <c r="I1327" s="17">
        <f t="shared" si="94"/>
        <v>233.09417040358744</v>
      </c>
      <c r="J1327" s="18" t="s">
        <v>1777</v>
      </c>
      <c r="K1327" s="19" t="s">
        <v>1779</v>
      </c>
      <c r="L1327" s="20">
        <v>2599</v>
      </c>
      <c r="M1327" s="22">
        <f t="shared" si="92"/>
        <v>2599</v>
      </c>
    </row>
    <row r="1328" spans="2:13" ht="18.75" outlineLevel="2" x14ac:dyDescent="0.2">
      <c r="B1328" s="21" t="s">
        <v>1780</v>
      </c>
      <c r="C1328" s="15" t="s">
        <v>1675</v>
      </c>
      <c r="D1328" s="15" t="s">
        <v>1778</v>
      </c>
      <c r="E1328" s="15" t="s">
        <v>1033</v>
      </c>
      <c r="F1328" s="15" t="s">
        <v>3055</v>
      </c>
      <c r="G1328" s="16">
        <v>10</v>
      </c>
      <c r="H1328" s="17">
        <f t="shared" si="93"/>
        <v>233.09417040358744</v>
      </c>
      <c r="I1328" s="17">
        <f t="shared" si="94"/>
        <v>2330.9417040358744</v>
      </c>
      <c r="J1328" s="18" t="s">
        <v>1777</v>
      </c>
      <c r="K1328" s="19" t="s">
        <v>1781</v>
      </c>
      <c r="L1328" s="20">
        <v>2599</v>
      </c>
      <c r="M1328" s="22">
        <f t="shared" si="92"/>
        <v>25990</v>
      </c>
    </row>
    <row r="1329" spans="2:13" ht="18.75" outlineLevel="2" x14ac:dyDescent="0.2">
      <c r="B1329" s="21" t="s">
        <v>1780</v>
      </c>
      <c r="C1329" s="15" t="s">
        <v>1675</v>
      </c>
      <c r="D1329" s="15" t="s">
        <v>1778</v>
      </c>
      <c r="E1329" s="15" t="s">
        <v>1033</v>
      </c>
      <c r="F1329" s="15" t="s">
        <v>2494</v>
      </c>
      <c r="G1329" s="16">
        <v>15</v>
      </c>
      <c r="H1329" s="17">
        <f t="shared" si="93"/>
        <v>233.09417040358744</v>
      </c>
      <c r="I1329" s="17">
        <f t="shared" si="94"/>
        <v>3496.4125560538114</v>
      </c>
      <c r="J1329" s="18" t="s">
        <v>1777</v>
      </c>
      <c r="K1329" s="19" t="s">
        <v>1782</v>
      </c>
      <c r="L1329" s="20">
        <v>2599</v>
      </c>
      <c r="M1329" s="22">
        <f t="shared" si="92"/>
        <v>38985</v>
      </c>
    </row>
    <row r="1330" spans="2:13" ht="18.75" outlineLevel="2" x14ac:dyDescent="0.2">
      <c r="B1330" s="21" t="s">
        <v>1780</v>
      </c>
      <c r="C1330" s="15" t="s">
        <v>1675</v>
      </c>
      <c r="D1330" s="15" t="s">
        <v>1778</v>
      </c>
      <c r="E1330" s="15" t="s">
        <v>1033</v>
      </c>
      <c r="F1330" s="15" t="s">
        <v>3259</v>
      </c>
      <c r="G1330" s="16">
        <v>9</v>
      </c>
      <c r="H1330" s="17">
        <f t="shared" si="93"/>
        <v>233.09417040358744</v>
      </c>
      <c r="I1330" s="17">
        <f t="shared" si="94"/>
        <v>2097.8475336322872</v>
      </c>
      <c r="J1330" s="18" t="s">
        <v>1777</v>
      </c>
      <c r="K1330" s="19" t="s">
        <v>1783</v>
      </c>
      <c r="L1330" s="20">
        <v>2599</v>
      </c>
      <c r="M1330" s="22">
        <f t="shared" si="92"/>
        <v>23391</v>
      </c>
    </row>
    <row r="1331" spans="2:13" ht="18.75" outlineLevel="2" x14ac:dyDescent="0.2">
      <c r="B1331" s="21" t="s">
        <v>1780</v>
      </c>
      <c r="C1331" s="15" t="s">
        <v>1675</v>
      </c>
      <c r="D1331" s="15" t="s">
        <v>1778</v>
      </c>
      <c r="E1331" s="15" t="s">
        <v>1033</v>
      </c>
      <c r="F1331" s="15" t="s">
        <v>3088</v>
      </c>
      <c r="G1331" s="16">
        <v>9</v>
      </c>
      <c r="H1331" s="17">
        <f t="shared" si="93"/>
        <v>233.09417040358744</v>
      </c>
      <c r="I1331" s="17">
        <f t="shared" si="94"/>
        <v>2097.8475336322872</v>
      </c>
      <c r="J1331" s="18" t="s">
        <v>1777</v>
      </c>
      <c r="K1331" s="19" t="s">
        <v>1784</v>
      </c>
      <c r="L1331" s="20">
        <v>2599</v>
      </c>
      <c r="M1331" s="22">
        <f t="shared" si="92"/>
        <v>23391</v>
      </c>
    </row>
    <row r="1332" spans="2:13" ht="18.75" outlineLevel="2" x14ac:dyDescent="0.2">
      <c r="B1332" s="21" t="s">
        <v>1780</v>
      </c>
      <c r="C1332" s="15" t="s">
        <v>1675</v>
      </c>
      <c r="D1332" s="15" t="s">
        <v>1778</v>
      </c>
      <c r="E1332" s="15" t="s">
        <v>1033</v>
      </c>
      <c r="F1332" s="15" t="s">
        <v>2598</v>
      </c>
      <c r="G1332" s="16">
        <v>2</v>
      </c>
      <c r="H1332" s="17">
        <f t="shared" si="93"/>
        <v>233.09417040358744</v>
      </c>
      <c r="I1332" s="17">
        <f t="shared" si="94"/>
        <v>466.18834080717488</v>
      </c>
      <c r="J1332" s="18" t="s">
        <v>1777</v>
      </c>
      <c r="K1332" s="19" t="s">
        <v>1785</v>
      </c>
      <c r="L1332" s="20">
        <v>2599</v>
      </c>
      <c r="M1332" s="22">
        <f t="shared" si="92"/>
        <v>5198</v>
      </c>
    </row>
    <row r="1333" spans="2:13" ht="18.75" outlineLevel="2" x14ac:dyDescent="0.2">
      <c r="B1333" s="21" t="s">
        <v>1780</v>
      </c>
      <c r="C1333" s="15" t="s">
        <v>1675</v>
      </c>
      <c r="D1333" s="15" t="s">
        <v>1778</v>
      </c>
      <c r="E1333" s="15" t="s">
        <v>1033</v>
      </c>
      <c r="F1333" s="15" t="s">
        <v>3089</v>
      </c>
      <c r="G1333" s="16">
        <v>24</v>
      </c>
      <c r="H1333" s="17">
        <f t="shared" si="93"/>
        <v>233.09417040358744</v>
      </c>
      <c r="I1333" s="17">
        <f t="shared" si="94"/>
        <v>5594.2600896860986</v>
      </c>
      <c r="J1333" s="18" t="s">
        <v>1777</v>
      </c>
      <c r="K1333" s="19" t="s">
        <v>1786</v>
      </c>
      <c r="L1333" s="20">
        <v>2599</v>
      </c>
      <c r="M1333" s="22">
        <f t="shared" si="92"/>
        <v>62376</v>
      </c>
    </row>
    <row r="1334" spans="2:13" ht="18.75" outlineLevel="2" x14ac:dyDescent="0.2">
      <c r="B1334" s="21" t="s">
        <v>1780</v>
      </c>
      <c r="C1334" s="15" t="s">
        <v>1675</v>
      </c>
      <c r="D1334" s="15" t="s">
        <v>1778</v>
      </c>
      <c r="E1334" s="15" t="s">
        <v>1033</v>
      </c>
      <c r="F1334" s="15" t="s">
        <v>3658</v>
      </c>
      <c r="G1334" s="16">
        <v>1</v>
      </c>
      <c r="H1334" s="17">
        <f t="shared" si="93"/>
        <v>233.09417040358744</v>
      </c>
      <c r="I1334" s="17">
        <f t="shared" si="94"/>
        <v>233.09417040358744</v>
      </c>
      <c r="J1334" s="18" t="s">
        <v>1777</v>
      </c>
      <c r="K1334" s="19" t="s">
        <v>1787</v>
      </c>
      <c r="L1334" s="20">
        <v>2599</v>
      </c>
      <c r="M1334" s="22">
        <f t="shared" si="92"/>
        <v>2599</v>
      </c>
    </row>
    <row r="1335" spans="2:13" ht="18.75" outlineLevel="2" x14ac:dyDescent="0.2">
      <c r="B1335" s="21" t="s">
        <v>1780</v>
      </c>
      <c r="C1335" s="15" t="s">
        <v>1675</v>
      </c>
      <c r="D1335" s="15" t="s">
        <v>1778</v>
      </c>
      <c r="E1335" s="15" t="s">
        <v>1033</v>
      </c>
      <c r="F1335" s="15" t="s">
        <v>3658</v>
      </c>
      <c r="G1335" s="16">
        <v>3</v>
      </c>
      <c r="H1335" s="17">
        <f t="shared" si="93"/>
        <v>233.09417040358744</v>
      </c>
      <c r="I1335" s="17">
        <f t="shared" si="94"/>
        <v>699.28251121076232</v>
      </c>
      <c r="J1335" s="18" t="s">
        <v>1777</v>
      </c>
      <c r="K1335" s="19" t="s">
        <v>1787</v>
      </c>
      <c r="L1335" s="20">
        <v>2599</v>
      </c>
      <c r="M1335" s="22">
        <f t="shared" si="92"/>
        <v>7797</v>
      </c>
    </row>
    <row r="1336" spans="2:13" ht="19.5" outlineLevel="2" thickBot="1" x14ac:dyDescent="0.25">
      <c r="B1336" s="21" t="s">
        <v>1780</v>
      </c>
      <c r="C1336" s="15" t="s">
        <v>1675</v>
      </c>
      <c r="D1336" s="15" t="s">
        <v>1778</v>
      </c>
      <c r="E1336" s="15" t="s">
        <v>1033</v>
      </c>
      <c r="F1336" s="15" t="s">
        <v>1789</v>
      </c>
      <c r="G1336" s="16">
        <v>2</v>
      </c>
      <c r="H1336" s="17">
        <f t="shared" si="93"/>
        <v>233.09417040358744</v>
      </c>
      <c r="I1336" s="17">
        <f t="shared" si="94"/>
        <v>466.18834080717488</v>
      </c>
      <c r="J1336" s="18" t="s">
        <v>1777</v>
      </c>
      <c r="K1336" s="19" t="s">
        <v>1788</v>
      </c>
      <c r="L1336" s="20">
        <v>2599</v>
      </c>
      <c r="M1336" s="22">
        <f t="shared" si="92"/>
        <v>5198</v>
      </c>
    </row>
    <row r="1337" spans="2:13" ht="27" customHeight="1" outlineLevel="1" thickBot="1" x14ac:dyDescent="0.25">
      <c r="B1337" s="46"/>
      <c r="C1337" s="47" t="s">
        <v>1082</v>
      </c>
      <c r="D1337" s="48"/>
      <c r="E1337" s="48"/>
      <c r="F1337" s="49"/>
      <c r="G1337" s="58">
        <f>SUBTOTAL(9,G1193:G1336)</f>
        <v>2781</v>
      </c>
      <c r="H1337" s="65">
        <f>I1337/G1337</f>
        <v>77.711150133110181</v>
      </c>
      <c r="I1337" s="59">
        <f>SUBTOTAL(9,I1193:I1336)</f>
        <v>216114.70852017941</v>
      </c>
      <c r="J1337" s="54"/>
      <c r="K1337" s="55"/>
      <c r="L1337" s="56"/>
      <c r="M1337" s="57"/>
    </row>
    <row r="1338" spans="2:13" ht="18.75" outlineLevel="2" x14ac:dyDescent="0.2">
      <c r="B1338" s="21" t="s">
        <v>1909</v>
      </c>
      <c r="C1338" s="15" t="s">
        <v>1905</v>
      </c>
      <c r="D1338" s="15" t="s">
        <v>1907</v>
      </c>
      <c r="E1338" s="15" t="s">
        <v>1031</v>
      </c>
      <c r="F1338" s="15" t="s">
        <v>2486</v>
      </c>
      <c r="G1338" s="16">
        <v>10</v>
      </c>
      <c r="H1338" s="17">
        <f t="shared" si="93"/>
        <v>35.784753363228695</v>
      </c>
      <c r="I1338" s="17">
        <f t="shared" si="94"/>
        <v>357.84753363228697</v>
      </c>
      <c r="J1338" s="18" t="s">
        <v>1906</v>
      </c>
      <c r="K1338" s="19" t="s">
        <v>1908</v>
      </c>
      <c r="L1338" s="20">
        <v>399</v>
      </c>
      <c r="M1338" s="22">
        <f t="shared" ref="M1338:M1347" si="95">L1338*G1338</f>
        <v>3990</v>
      </c>
    </row>
    <row r="1339" spans="2:13" ht="18.75" outlineLevel="2" x14ac:dyDescent="0.2">
      <c r="B1339" s="21" t="s">
        <v>1909</v>
      </c>
      <c r="C1339" s="15" t="s">
        <v>1905</v>
      </c>
      <c r="D1339" s="15" t="s">
        <v>1907</v>
      </c>
      <c r="E1339" s="15" t="s">
        <v>1031</v>
      </c>
      <c r="F1339" s="15" t="s">
        <v>2489</v>
      </c>
      <c r="G1339" s="16">
        <v>20</v>
      </c>
      <c r="H1339" s="17">
        <f t="shared" si="93"/>
        <v>35.784753363228695</v>
      </c>
      <c r="I1339" s="17">
        <f t="shared" si="94"/>
        <v>715.69506726457394</v>
      </c>
      <c r="J1339" s="18" t="s">
        <v>1906</v>
      </c>
      <c r="K1339" s="19" t="s">
        <v>1910</v>
      </c>
      <c r="L1339" s="20">
        <v>399</v>
      </c>
      <c r="M1339" s="22">
        <f t="shared" si="95"/>
        <v>7980</v>
      </c>
    </row>
    <row r="1340" spans="2:13" ht="18.75" outlineLevel="2" x14ac:dyDescent="0.2">
      <c r="B1340" s="21" t="s">
        <v>1909</v>
      </c>
      <c r="C1340" s="15" t="s">
        <v>1905</v>
      </c>
      <c r="D1340" s="15" t="s">
        <v>1907</v>
      </c>
      <c r="E1340" s="15" t="s">
        <v>1031</v>
      </c>
      <c r="F1340" s="15" t="s">
        <v>2491</v>
      </c>
      <c r="G1340" s="16">
        <v>28</v>
      </c>
      <c r="H1340" s="17">
        <f t="shared" si="93"/>
        <v>35.784753363228695</v>
      </c>
      <c r="I1340" s="17">
        <f t="shared" si="94"/>
        <v>1001.9730941704034</v>
      </c>
      <c r="J1340" s="18" t="s">
        <v>1906</v>
      </c>
      <c r="K1340" s="19" t="s">
        <v>1911</v>
      </c>
      <c r="L1340" s="20">
        <v>399</v>
      </c>
      <c r="M1340" s="22">
        <f t="shared" si="95"/>
        <v>11172</v>
      </c>
    </row>
    <row r="1341" spans="2:13" ht="18.75" outlineLevel="2" x14ac:dyDescent="0.2">
      <c r="B1341" s="21" t="s">
        <v>1909</v>
      </c>
      <c r="C1341" s="15" t="s">
        <v>1905</v>
      </c>
      <c r="D1341" s="15" t="s">
        <v>1907</v>
      </c>
      <c r="E1341" s="15" t="s">
        <v>1031</v>
      </c>
      <c r="F1341" s="15" t="s">
        <v>2493</v>
      </c>
      <c r="G1341" s="16">
        <v>23</v>
      </c>
      <c r="H1341" s="17">
        <f t="shared" si="93"/>
        <v>35.784753363228695</v>
      </c>
      <c r="I1341" s="17">
        <f t="shared" si="94"/>
        <v>823.04932735425996</v>
      </c>
      <c r="J1341" s="18" t="s">
        <v>1906</v>
      </c>
      <c r="K1341" s="19" t="s">
        <v>1912</v>
      </c>
      <c r="L1341" s="20">
        <v>399</v>
      </c>
      <c r="M1341" s="22">
        <f t="shared" si="95"/>
        <v>9177</v>
      </c>
    </row>
    <row r="1342" spans="2:13" ht="18.75" outlineLevel="2" x14ac:dyDescent="0.2">
      <c r="B1342" s="21" t="s">
        <v>1909</v>
      </c>
      <c r="C1342" s="15" t="s">
        <v>1905</v>
      </c>
      <c r="D1342" s="15" t="s">
        <v>1907</v>
      </c>
      <c r="E1342" s="15" t="s">
        <v>1031</v>
      </c>
      <c r="F1342" s="15" t="s">
        <v>2494</v>
      </c>
      <c r="G1342" s="16">
        <v>18</v>
      </c>
      <c r="H1342" s="17">
        <f t="shared" si="93"/>
        <v>35.784753363228695</v>
      </c>
      <c r="I1342" s="17">
        <f t="shared" si="94"/>
        <v>644.12556053811647</v>
      </c>
      <c r="J1342" s="18" t="s">
        <v>1906</v>
      </c>
      <c r="K1342" s="19" t="s">
        <v>1913</v>
      </c>
      <c r="L1342" s="20">
        <v>399</v>
      </c>
      <c r="M1342" s="22">
        <f t="shared" si="95"/>
        <v>7182</v>
      </c>
    </row>
    <row r="1343" spans="2:13" ht="18.75" outlineLevel="2" x14ac:dyDescent="0.2">
      <c r="B1343" s="21" t="s">
        <v>1909</v>
      </c>
      <c r="C1343" s="15" t="s">
        <v>1905</v>
      </c>
      <c r="D1343" s="15" t="s">
        <v>1907</v>
      </c>
      <c r="E1343" s="15" t="s">
        <v>1031</v>
      </c>
      <c r="F1343" s="15" t="s">
        <v>2496</v>
      </c>
      <c r="G1343" s="16">
        <v>7</v>
      </c>
      <c r="H1343" s="17">
        <f t="shared" si="93"/>
        <v>35.784753363228695</v>
      </c>
      <c r="I1343" s="17">
        <f t="shared" si="94"/>
        <v>250.49327354260086</v>
      </c>
      <c r="J1343" s="18" t="s">
        <v>1906</v>
      </c>
      <c r="K1343" s="19" t="s">
        <v>1914</v>
      </c>
      <c r="L1343" s="20">
        <v>399</v>
      </c>
      <c r="M1343" s="22">
        <f t="shared" si="95"/>
        <v>2793</v>
      </c>
    </row>
    <row r="1344" spans="2:13" ht="18.75" outlineLevel="2" x14ac:dyDescent="0.2">
      <c r="B1344" s="21" t="s">
        <v>1918</v>
      </c>
      <c r="C1344" s="15" t="s">
        <v>1905</v>
      </c>
      <c r="D1344" s="15" t="s">
        <v>1916</v>
      </c>
      <c r="E1344" s="15" t="s">
        <v>1032</v>
      </c>
      <c r="F1344" s="15" t="s">
        <v>2486</v>
      </c>
      <c r="G1344" s="16">
        <v>7</v>
      </c>
      <c r="H1344" s="17">
        <f t="shared" si="93"/>
        <v>39.372197309417039</v>
      </c>
      <c r="I1344" s="17">
        <f t="shared" si="94"/>
        <v>275.60538116591925</v>
      </c>
      <c r="J1344" s="18" t="s">
        <v>1915</v>
      </c>
      <c r="K1344" s="19" t="s">
        <v>1917</v>
      </c>
      <c r="L1344" s="20">
        <v>439</v>
      </c>
      <c r="M1344" s="22">
        <f t="shared" si="95"/>
        <v>3073</v>
      </c>
    </row>
    <row r="1345" spans="2:13" ht="18.75" outlineLevel="2" x14ac:dyDescent="0.2">
      <c r="B1345" s="21" t="s">
        <v>1918</v>
      </c>
      <c r="C1345" s="15" t="s">
        <v>1905</v>
      </c>
      <c r="D1345" s="15" t="s">
        <v>1916</v>
      </c>
      <c r="E1345" s="15" t="s">
        <v>1032</v>
      </c>
      <c r="F1345" s="15" t="s">
        <v>2489</v>
      </c>
      <c r="G1345" s="16">
        <v>14</v>
      </c>
      <c r="H1345" s="17">
        <f t="shared" si="93"/>
        <v>39.372197309417039</v>
      </c>
      <c r="I1345" s="17">
        <f t="shared" si="94"/>
        <v>551.21076233183851</v>
      </c>
      <c r="J1345" s="18" t="s">
        <v>1915</v>
      </c>
      <c r="K1345" s="19" t="s">
        <v>1919</v>
      </c>
      <c r="L1345" s="20">
        <v>439</v>
      </c>
      <c r="M1345" s="22">
        <f t="shared" si="95"/>
        <v>6146</v>
      </c>
    </row>
    <row r="1346" spans="2:13" ht="18.75" outlineLevel="2" x14ac:dyDescent="0.2">
      <c r="B1346" s="21" t="s">
        <v>1918</v>
      </c>
      <c r="C1346" s="15" t="s">
        <v>1905</v>
      </c>
      <c r="D1346" s="15" t="s">
        <v>1916</v>
      </c>
      <c r="E1346" s="15" t="s">
        <v>1032</v>
      </c>
      <c r="F1346" s="15" t="s">
        <v>2491</v>
      </c>
      <c r="G1346" s="16">
        <v>17</v>
      </c>
      <c r="H1346" s="17">
        <f t="shared" si="93"/>
        <v>39.372197309417039</v>
      </c>
      <c r="I1346" s="17">
        <f t="shared" si="94"/>
        <v>669.32735426008969</v>
      </c>
      <c r="J1346" s="18" t="s">
        <v>1915</v>
      </c>
      <c r="K1346" s="19" t="s">
        <v>1920</v>
      </c>
      <c r="L1346" s="20">
        <v>439</v>
      </c>
      <c r="M1346" s="22">
        <f t="shared" si="95"/>
        <v>7463</v>
      </c>
    </row>
    <row r="1347" spans="2:13" ht="19.5" outlineLevel="2" thickBot="1" x14ac:dyDescent="0.25">
      <c r="B1347" s="21" t="s">
        <v>1918</v>
      </c>
      <c r="C1347" s="15" t="s">
        <v>1905</v>
      </c>
      <c r="D1347" s="15" t="s">
        <v>1916</v>
      </c>
      <c r="E1347" s="15" t="s">
        <v>1032</v>
      </c>
      <c r="F1347" s="15" t="s">
        <v>2493</v>
      </c>
      <c r="G1347" s="16">
        <v>6</v>
      </c>
      <c r="H1347" s="17">
        <f t="shared" si="93"/>
        <v>39.372197309417039</v>
      </c>
      <c r="I1347" s="17">
        <f t="shared" si="94"/>
        <v>236.23318385650225</v>
      </c>
      <c r="J1347" s="18" t="s">
        <v>1915</v>
      </c>
      <c r="K1347" s="19" t="s">
        <v>1921</v>
      </c>
      <c r="L1347" s="20">
        <v>439</v>
      </c>
      <c r="M1347" s="22">
        <f t="shared" si="95"/>
        <v>2634</v>
      </c>
    </row>
    <row r="1348" spans="2:13" ht="27" customHeight="1" outlineLevel="1" thickBot="1" x14ac:dyDescent="0.25">
      <c r="B1348" s="46"/>
      <c r="C1348" s="47" t="s">
        <v>1081</v>
      </c>
      <c r="D1348" s="48"/>
      <c r="E1348" s="48"/>
      <c r="F1348" s="49"/>
      <c r="G1348" s="58">
        <f>SUBTOTAL(9,G1338:G1347)</f>
        <v>150</v>
      </c>
      <c r="H1348" s="65">
        <f>I1348/G1348</f>
        <v>36.837070254110614</v>
      </c>
      <c r="I1348" s="59">
        <f>SUBTOTAL(9,I1338:I1347)</f>
        <v>5525.5605381165924</v>
      </c>
      <c r="J1348" s="54"/>
      <c r="K1348" s="55"/>
      <c r="L1348" s="56"/>
      <c r="M1348" s="57"/>
    </row>
    <row r="1349" spans="2:13" ht="18.75" outlineLevel="2" x14ac:dyDescent="0.2">
      <c r="B1349" s="21" t="s">
        <v>1931</v>
      </c>
      <c r="C1349" s="15" t="s">
        <v>1922</v>
      </c>
      <c r="D1349" s="15" t="s">
        <v>1929</v>
      </c>
      <c r="E1349" s="15" t="s">
        <v>1024</v>
      </c>
      <c r="F1349" s="15" t="s">
        <v>2486</v>
      </c>
      <c r="G1349" s="16">
        <v>11</v>
      </c>
      <c r="H1349" s="17">
        <f t="shared" si="93"/>
        <v>48.340807174887892</v>
      </c>
      <c r="I1349" s="17">
        <f t="shared" si="94"/>
        <v>531.74887892376682</v>
      </c>
      <c r="J1349" s="18" t="s">
        <v>1928</v>
      </c>
      <c r="K1349" s="19" t="s">
        <v>1930</v>
      </c>
      <c r="L1349" s="20">
        <v>539</v>
      </c>
      <c r="M1349" s="22">
        <f t="shared" ref="M1349:M1355" si="96">L1349*G1349</f>
        <v>5929</v>
      </c>
    </row>
    <row r="1350" spans="2:13" ht="18.75" outlineLevel="2" x14ac:dyDescent="0.2">
      <c r="B1350" s="21" t="s">
        <v>1931</v>
      </c>
      <c r="C1350" s="15" t="s">
        <v>1922</v>
      </c>
      <c r="D1350" s="15" t="s">
        <v>1929</v>
      </c>
      <c r="E1350" s="15" t="s">
        <v>1024</v>
      </c>
      <c r="F1350" s="15" t="s">
        <v>2489</v>
      </c>
      <c r="G1350" s="16">
        <v>23</v>
      </c>
      <c r="H1350" s="17">
        <f t="shared" si="93"/>
        <v>48.340807174887892</v>
      </c>
      <c r="I1350" s="17">
        <f t="shared" si="94"/>
        <v>1111.8385650224216</v>
      </c>
      <c r="J1350" s="18" t="s">
        <v>1928</v>
      </c>
      <c r="K1350" s="19" t="s">
        <v>1932</v>
      </c>
      <c r="L1350" s="20">
        <v>539</v>
      </c>
      <c r="M1350" s="22">
        <f t="shared" si="96"/>
        <v>12397</v>
      </c>
    </row>
    <row r="1351" spans="2:13" ht="18.75" outlineLevel="2" x14ac:dyDescent="0.2">
      <c r="B1351" s="21" t="s">
        <v>1931</v>
      </c>
      <c r="C1351" s="15" t="s">
        <v>1922</v>
      </c>
      <c r="D1351" s="15" t="s">
        <v>1929</v>
      </c>
      <c r="E1351" s="15" t="s">
        <v>1024</v>
      </c>
      <c r="F1351" s="15" t="s">
        <v>2491</v>
      </c>
      <c r="G1351" s="16">
        <v>35</v>
      </c>
      <c r="H1351" s="17">
        <f t="shared" si="93"/>
        <v>48.340807174887892</v>
      </c>
      <c r="I1351" s="17">
        <f t="shared" si="94"/>
        <v>1691.9282511210763</v>
      </c>
      <c r="J1351" s="18" t="s">
        <v>1928</v>
      </c>
      <c r="K1351" s="19" t="s">
        <v>1933</v>
      </c>
      <c r="L1351" s="20">
        <v>539</v>
      </c>
      <c r="M1351" s="22">
        <f t="shared" si="96"/>
        <v>18865</v>
      </c>
    </row>
    <row r="1352" spans="2:13" ht="18.75" outlineLevel="2" x14ac:dyDescent="0.2">
      <c r="B1352" s="21" t="s">
        <v>1931</v>
      </c>
      <c r="C1352" s="15" t="s">
        <v>1922</v>
      </c>
      <c r="D1352" s="15" t="s">
        <v>1929</v>
      </c>
      <c r="E1352" s="15" t="s">
        <v>1024</v>
      </c>
      <c r="F1352" s="15" t="s">
        <v>2493</v>
      </c>
      <c r="G1352" s="16">
        <v>45</v>
      </c>
      <c r="H1352" s="17">
        <f t="shared" si="93"/>
        <v>48.340807174887892</v>
      </c>
      <c r="I1352" s="17">
        <f t="shared" si="94"/>
        <v>2175.336322869955</v>
      </c>
      <c r="J1352" s="18" t="s">
        <v>1928</v>
      </c>
      <c r="K1352" s="19" t="s">
        <v>1934</v>
      </c>
      <c r="L1352" s="20">
        <v>539</v>
      </c>
      <c r="M1352" s="22">
        <f t="shared" si="96"/>
        <v>24255</v>
      </c>
    </row>
    <row r="1353" spans="2:13" ht="18.75" outlineLevel="2" x14ac:dyDescent="0.2">
      <c r="B1353" s="21" t="s">
        <v>1931</v>
      </c>
      <c r="C1353" s="15" t="s">
        <v>1922</v>
      </c>
      <c r="D1353" s="15" t="s">
        <v>1929</v>
      </c>
      <c r="E1353" s="15" t="s">
        <v>1024</v>
      </c>
      <c r="F1353" s="15" t="s">
        <v>2494</v>
      </c>
      <c r="G1353" s="16">
        <v>9</v>
      </c>
      <c r="H1353" s="17">
        <f t="shared" si="93"/>
        <v>48.340807174887892</v>
      </c>
      <c r="I1353" s="17">
        <f t="shared" si="94"/>
        <v>435.06726457399105</v>
      </c>
      <c r="J1353" s="18" t="s">
        <v>1928</v>
      </c>
      <c r="K1353" s="19" t="s">
        <v>1935</v>
      </c>
      <c r="L1353" s="20">
        <v>539</v>
      </c>
      <c r="M1353" s="22">
        <f t="shared" si="96"/>
        <v>4851</v>
      </c>
    </row>
    <row r="1354" spans="2:13" ht="18.75" outlineLevel="2" x14ac:dyDescent="0.2">
      <c r="B1354" s="21" t="s">
        <v>1926</v>
      </c>
      <c r="C1354" s="15" t="s">
        <v>1922</v>
      </c>
      <c r="D1354" s="15" t="s">
        <v>1924</v>
      </c>
      <c r="E1354" s="15" t="s">
        <v>1031</v>
      </c>
      <c r="F1354" s="15" t="s">
        <v>3118</v>
      </c>
      <c r="G1354" s="16">
        <v>51</v>
      </c>
      <c r="H1354" s="17">
        <f t="shared" si="93"/>
        <v>26.816143497757846</v>
      </c>
      <c r="I1354" s="17">
        <f t="shared" si="94"/>
        <v>1367.6233183856502</v>
      </c>
      <c r="J1354" s="18" t="s">
        <v>1923</v>
      </c>
      <c r="K1354" s="19" t="s">
        <v>1925</v>
      </c>
      <c r="L1354" s="20">
        <v>299</v>
      </c>
      <c r="M1354" s="22">
        <f t="shared" si="96"/>
        <v>15249</v>
      </c>
    </row>
    <row r="1355" spans="2:13" ht="19.5" outlineLevel="2" thickBot="1" x14ac:dyDescent="0.25">
      <c r="B1355" s="21" t="s">
        <v>1926</v>
      </c>
      <c r="C1355" s="15" t="s">
        <v>1922</v>
      </c>
      <c r="D1355" s="15" t="s">
        <v>1924</v>
      </c>
      <c r="E1355" s="15" t="s">
        <v>1031</v>
      </c>
      <c r="F1355" s="15" t="s">
        <v>3122</v>
      </c>
      <c r="G1355" s="16">
        <v>122</v>
      </c>
      <c r="H1355" s="17">
        <f t="shared" si="93"/>
        <v>26.816143497757846</v>
      </c>
      <c r="I1355" s="17">
        <f t="shared" si="94"/>
        <v>3271.5695067264573</v>
      </c>
      <c r="J1355" s="18" t="s">
        <v>1923</v>
      </c>
      <c r="K1355" s="19" t="s">
        <v>1927</v>
      </c>
      <c r="L1355" s="20">
        <v>299</v>
      </c>
      <c r="M1355" s="22">
        <f t="shared" si="96"/>
        <v>36478</v>
      </c>
    </row>
    <row r="1356" spans="2:13" ht="27" customHeight="1" outlineLevel="1" thickBot="1" x14ac:dyDescent="0.25">
      <c r="B1356" s="46"/>
      <c r="C1356" s="47" t="s">
        <v>1080</v>
      </c>
      <c r="D1356" s="48"/>
      <c r="E1356" s="48"/>
      <c r="F1356" s="49"/>
      <c r="G1356" s="58">
        <f>SUBTOTAL(9,G1349:G1355)</f>
        <v>296</v>
      </c>
      <c r="H1356" s="65">
        <f>I1356/G1356</f>
        <v>35.760513877105801</v>
      </c>
      <c r="I1356" s="59">
        <f>SUBTOTAL(9,I1349:I1355)</f>
        <v>10585.112107623318</v>
      </c>
      <c r="J1356" s="54"/>
      <c r="K1356" s="55"/>
      <c r="L1356" s="56"/>
      <c r="M1356" s="57"/>
    </row>
    <row r="1357" spans="2:13" ht="18.75" outlineLevel="2" x14ac:dyDescent="0.2">
      <c r="B1357" s="21" t="s">
        <v>1940</v>
      </c>
      <c r="C1357" s="15" t="s">
        <v>1936</v>
      </c>
      <c r="D1357" s="15" t="s">
        <v>1938</v>
      </c>
      <c r="E1357" s="15" t="s">
        <v>1024</v>
      </c>
      <c r="F1357" s="15" t="s">
        <v>2580</v>
      </c>
      <c r="G1357" s="16">
        <v>16</v>
      </c>
      <c r="H1357" s="17">
        <f t="shared" si="93"/>
        <v>286.90582959641256</v>
      </c>
      <c r="I1357" s="17">
        <f t="shared" si="94"/>
        <v>4590.4932735426009</v>
      </c>
      <c r="J1357" s="18" t="s">
        <v>1937</v>
      </c>
      <c r="K1357" s="19" t="s">
        <v>1939</v>
      </c>
      <c r="L1357" s="20">
        <v>3199</v>
      </c>
      <c r="M1357" s="22">
        <f t="shared" ref="M1357:M1363" si="97">L1357*G1357</f>
        <v>51184</v>
      </c>
    </row>
    <row r="1358" spans="2:13" ht="18.75" outlineLevel="2" x14ac:dyDescent="0.2">
      <c r="B1358" s="21" t="s">
        <v>1940</v>
      </c>
      <c r="C1358" s="15" t="s">
        <v>1936</v>
      </c>
      <c r="D1358" s="15" t="s">
        <v>1938</v>
      </c>
      <c r="E1358" s="15" t="s">
        <v>1024</v>
      </c>
      <c r="F1358" s="15" t="s">
        <v>2486</v>
      </c>
      <c r="G1358" s="16">
        <v>40</v>
      </c>
      <c r="H1358" s="17">
        <f t="shared" si="93"/>
        <v>286.90582959641256</v>
      </c>
      <c r="I1358" s="17">
        <f t="shared" si="94"/>
        <v>11476.233183856502</v>
      </c>
      <c r="J1358" s="18" t="s">
        <v>1937</v>
      </c>
      <c r="K1358" s="19" t="s">
        <v>1941</v>
      </c>
      <c r="L1358" s="20">
        <v>3199</v>
      </c>
      <c r="M1358" s="22">
        <f t="shared" si="97"/>
        <v>127960</v>
      </c>
    </row>
    <row r="1359" spans="2:13" ht="18.75" outlineLevel="2" x14ac:dyDescent="0.2">
      <c r="B1359" s="21" t="s">
        <v>1940</v>
      </c>
      <c r="C1359" s="15" t="s">
        <v>1936</v>
      </c>
      <c r="D1359" s="15" t="s">
        <v>1938</v>
      </c>
      <c r="E1359" s="15" t="s">
        <v>1024</v>
      </c>
      <c r="F1359" s="15" t="s">
        <v>2489</v>
      </c>
      <c r="G1359" s="16">
        <v>29</v>
      </c>
      <c r="H1359" s="17">
        <f t="shared" si="93"/>
        <v>286.90582959641256</v>
      </c>
      <c r="I1359" s="17">
        <f t="shared" si="94"/>
        <v>8320.269058295964</v>
      </c>
      <c r="J1359" s="18" t="s">
        <v>1937</v>
      </c>
      <c r="K1359" s="19" t="s">
        <v>1942</v>
      </c>
      <c r="L1359" s="20">
        <v>3199</v>
      </c>
      <c r="M1359" s="22">
        <f t="shared" si="97"/>
        <v>92771</v>
      </c>
    </row>
    <row r="1360" spans="2:13" ht="18.75" outlineLevel="2" x14ac:dyDescent="0.2">
      <c r="B1360" s="21" t="s">
        <v>1940</v>
      </c>
      <c r="C1360" s="15" t="s">
        <v>1936</v>
      </c>
      <c r="D1360" s="15" t="s">
        <v>1938</v>
      </c>
      <c r="E1360" s="15" t="s">
        <v>1024</v>
      </c>
      <c r="F1360" s="15" t="s">
        <v>2491</v>
      </c>
      <c r="G1360" s="16">
        <v>46</v>
      </c>
      <c r="H1360" s="17">
        <f t="shared" si="93"/>
        <v>286.90582959641256</v>
      </c>
      <c r="I1360" s="17">
        <f t="shared" si="94"/>
        <v>13197.668161434978</v>
      </c>
      <c r="J1360" s="18" t="s">
        <v>1937</v>
      </c>
      <c r="K1360" s="19" t="s">
        <v>1943</v>
      </c>
      <c r="L1360" s="20">
        <v>3199</v>
      </c>
      <c r="M1360" s="22">
        <f t="shared" si="97"/>
        <v>147154</v>
      </c>
    </row>
    <row r="1361" spans="2:13" ht="18.75" outlineLevel="2" x14ac:dyDescent="0.2">
      <c r="B1361" s="21" t="s">
        <v>1940</v>
      </c>
      <c r="C1361" s="15" t="s">
        <v>1936</v>
      </c>
      <c r="D1361" s="15" t="s">
        <v>1938</v>
      </c>
      <c r="E1361" s="15" t="s">
        <v>1024</v>
      </c>
      <c r="F1361" s="15" t="s">
        <v>2493</v>
      </c>
      <c r="G1361" s="16">
        <v>42</v>
      </c>
      <c r="H1361" s="17">
        <f t="shared" si="93"/>
        <v>286.90582959641256</v>
      </c>
      <c r="I1361" s="17">
        <f t="shared" si="94"/>
        <v>12050.044843049327</v>
      </c>
      <c r="J1361" s="18" t="s">
        <v>1937</v>
      </c>
      <c r="K1361" s="19" t="s">
        <v>1944</v>
      </c>
      <c r="L1361" s="20">
        <v>3199</v>
      </c>
      <c r="M1361" s="22">
        <f t="shared" si="97"/>
        <v>134358</v>
      </c>
    </row>
    <row r="1362" spans="2:13" ht="18.75" outlineLevel="2" x14ac:dyDescent="0.2">
      <c r="B1362" s="21" t="s">
        <v>1940</v>
      </c>
      <c r="C1362" s="15" t="s">
        <v>1936</v>
      </c>
      <c r="D1362" s="15" t="s">
        <v>1938</v>
      </c>
      <c r="E1362" s="15" t="s">
        <v>1024</v>
      </c>
      <c r="F1362" s="15" t="s">
        <v>2494</v>
      </c>
      <c r="G1362" s="16">
        <v>14</v>
      </c>
      <c r="H1362" s="17">
        <f t="shared" si="93"/>
        <v>286.90582959641256</v>
      </c>
      <c r="I1362" s="17">
        <f t="shared" si="94"/>
        <v>4016.6816143497758</v>
      </c>
      <c r="J1362" s="18" t="s">
        <v>1937</v>
      </c>
      <c r="K1362" s="19" t="s">
        <v>1945</v>
      </c>
      <c r="L1362" s="20">
        <v>3199</v>
      </c>
      <c r="M1362" s="22">
        <f t="shared" si="97"/>
        <v>44786</v>
      </c>
    </row>
    <row r="1363" spans="2:13" ht="19.5" outlineLevel="2" thickBot="1" x14ac:dyDescent="0.25">
      <c r="B1363" s="21" t="s">
        <v>1940</v>
      </c>
      <c r="C1363" s="15" t="s">
        <v>1936</v>
      </c>
      <c r="D1363" s="15" t="s">
        <v>1938</v>
      </c>
      <c r="E1363" s="15" t="s">
        <v>1024</v>
      </c>
      <c r="F1363" s="15" t="s">
        <v>2496</v>
      </c>
      <c r="G1363" s="16">
        <v>13</v>
      </c>
      <c r="H1363" s="17">
        <f t="shared" si="93"/>
        <v>286.90582959641256</v>
      </c>
      <c r="I1363" s="17">
        <f t="shared" si="94"/>
        <v>3729.775784753363</v>
      </c>
      <c r="J1363" s="18" t="s">
        <v>1937</v>
      </c>
      <c r="K1363" s="19" t="s">
        <v>1946</v>
      </c>
      <c r="L1363" s="20">
        <v>3199</v>
      </c>
      <c r="M1363" s="22">
        <f t="shared" si="97"/>
        <v>41587</v>
      </c>
    </row>
    <row r="1364" spans="2:13" ht="27" customHeight="1" outlineLevel="1" thickBot="1" x14ac:dyDescent="0.25">
      <c r="B1364" s="46"/>
      <c r="C1364" s="47" t="s">
        <v>1079</v>
      </c>
      <c r="D1364" s="48"/>
      <c r="E1364" s="48"/>
      <c r="F1364" s="49"/>
      <c r="G1364" s="58">
        <f>SUBTOTAL(9,G1357:G1363)</f>
        <v>200</v>
      </c>
      <c r="H1364" s="65">
        <f>I1364/G1364</f>
        <v>286.90582959641256</v>
      </c>
      <c r="I1364" s="59">
        <f>SUBTOTAL(9,I1357:I1363)</f>
        <v>57381.165919282517</v>
      </c>
      <c r="J1364" s="54"/>
      <c r="K1364" s="55"/>
      <c r="L1364" s="56"/>
      <c r="M1364" s="57"/>
    </row>
    <row r="1365" spans="2:13" ht="18.75" outlineLevel="2" x14ac:dyDescent="0.2">
      <c r="B1365" s="21" t="s">
        <v>1951</v>
      </c>
      <c r="C1365" s="15" t="s">
        <v>1947</v>
      </c>
      <c r="D1365" s="15" t="s">
        <v>1949</v>
      </c>
      <c r="E1365" s="15" t="s">
        <v>1028</v>
      </c>
      <c r="F1365" s="15" t="s">
        <v>3071</v>
      </c>
      <c r="G1365" s="16">
        <v>1</v>
      </c>
      <c r="H1365" s="17">
        <f t="shared" si="93"/>
        <v>51.928251121076229</v>
      </c>
      <c r="I1365" s="17">
        <f t="shared" si="94"/>
        <v>51.928251121076229</v>
      </c>
      <c r="J1365" s="18" t="s">
        <v>1948</v>
      </c>
      <c r="K1365" s="19" t="s">
        <v>1950</v>
      </c>
      <c r="L1365" s="20">
        <v>579</v>
      </c>
      <c r="M1365" s="22">
        <f t="shared" ref="M1365:M1394" si="98">L1365*G1365</f>
        <v>579</v>
      </c>
    </row>
    <row r="1366" spans="2:13" ht="18.75" outlineLevel="2" x14ac:dyDescent="0.2">
      <c r="B1366" s="21" t="s">
        <v>1951</v>
      </c>
      <c r="C1366" s="15" t="s">
        <v>1947</v>
      </c>
      <c r="D1366" s="15" t="s">
        <v>1949</v>
      </c>
      <c r="E1366" s="15" t="s">
        <v>1028</v>
      </c>
      <c r="F1366" s="15" t="s">
        <v>3072</v>
      </c>
      <c r="G1366" s="16">
        <v>1</v>
      </c>
      <c r="H1366" s="17">
        <f t="shared" si="93"/>
        <v>51.928251121076229</v>
      </c>
      <c r="I1366" s="17">
        <f t="shared" si="94"/>
        <v>51.928251121076229</v>
      </c>
      <c r="J1366" s="18" t="s">
        <v>1948</v>
      </c>
      <c r="K1366" s="19" t="s">
        <v>1952</v>
      </c>
      <c r="L1366" s="20">
        <v>579</v>
      </c>
      <c r="M1366" s="22">
        <f t="shared" si="98"/>
        <v>579</v>
      </c>
    </row>
    <row r="1367" spans="2:13" ht="18.75" outlineLevel="2" x14ac:dyDescent="0.2">
      <c r="B1367" s="21" t="s">
        <v>1951</v>
      </c>
      <c r="C1367" s="15" t="s">
        <v>1947</v>
      </c>
      <c r="D1367" s="15" t="s">
        <v>1949</v>
      </c>
      <c r="E1367" s="15" t="s">
        <v>1028</v>
      </c>
      <c r="F1367" s="15" t="s">
        <v>3073</v>
      </c>
      <c r="G1367" s="16">
        <v>2</v>
      </c>
      <c r="H1367" s="17">
        <f t="shared" si="93"/>
        <v>51.928251121076229</v>
      </c>
      <c r="I1367" s="17">
        <f t="shared" si="94"/>
        <v>103.85650224215246</v>
      </c>
      <c r="J1367" s="18" t="s">
        <v>1948</v>
      </c>
      <c r="K1367" s="19" t="s">
        <v>1953</v>
      </c>
      <c r="L1367" s="20">
        <v>579</v>
      </c>
      <c r="M1367" s="22">
        <f t="shared" si="98"/>
        <v>1158</v>
      </c>
    </row>
    <row r="1368" spans="2:13" ht="18.75" outlineLevel="2" x14ac:dyDescent="0.2">
      <c r="B1368" s="21" t="s">
        <v>1951</v>
      </c>
      <c r="C1368" s="15" t="s">
        <v>1947</v>
      </c>
      <c r="D1368" s="15" t="s">
        <v>1949</v>
      </c>
      <c r="E1368" s="15" t="s">
        <v>1028</v>
      </c>
      <c r="F1368" s="15" t="s">
        <v>3109</v>
      </c>
      <c r="G1368" s="16">
        <v>2</v>
      </c>
      <c r="H1368" s="17">
        <f t="shared" si="93"/>
        <v>51.928251121076229</v>
      </c>
      <c r="I1368" s="17">
        <f t="shared" si="94"/>
        <v>103.85650224215246</v>
      </c>
      <c r="J1368" s="18" t="s">
        <v>1948</v>
      </c>
      <c r="K1368" s="19" t="s">
        <v>1954</v>
      </c>
      <c r="L1368" s="20">
        <v>579</v>
      </c>
      <c r="M1368" s="22">
        <f t="shared" si="98"/>
        <v>1158</v>
      </c>
    </row>
    <row r="1369" spans="2:13" ht="18.75" outlineLevel="2" x14ac:dyDescent="0.2">
      <c r="B1369" s="21" t="s">
        <v>1951</v>
      </c>
      <c r="C1369" s="15" t="s">
        <v>1947</v>
      </c>
      <c r="D1369" s="15" t="s">
        <v>1949</v>
      </c>
      <c r="E1369" s="15" t="s">
        <v>1028</v>
      </c>
      <c r="F1369" s="15" t="s">
        <v>2571</v>
      </c>
      <c r="G1369" s="16">
        <v>3</v>
      </c>
      <c r="H1369" s="17">
        <f t="shared" si="93"/>
        <v>51.928251121076229</v>
      </c>
      <c r="I1369" s="17">
        <f t="shared" si="94"/>
        <v>155.78475336322867</v>
      </c>
      <c r="J1369" s="18" t="s">
        <v>1948</v>
      </c>
      <c r="K1369" s="19" t="s">
        <v>1955</v>
      </c>
      <c r="L1369" s="20">
        <v>579</v>
      </c>
      <c r="M1369" s="22">
        <f t="shared" si="98"/>
        <v>1737</v>
      </c>
    </row>
    <row r="1370" spans="2:13" ht="18.75" outlineLevel="2" x14ac:dyDescent="0.2">
      <c r="B1370" s="21" t="s">
        <v>1951</v>
      </c>
      <c r="C1370" s="15" t="s">
        <v>1947</v>
      </c>
      <c r="D1370" s="15" t="s">
        <v>1949</v>
      </c>
      <c r="E1370" s="15" t="s">
        <v>1028</v>
      </c>
      <c r="F1370" s="15" t="s">
        <v>2534</v>
      </c>
      <c r="G1370" s="16">
        <v>2</v>
      </c>
      <c r="H1370" s="17">
        <f t="shared" si="93"/>
        <v>51.928251121076229</v>
      </c>
      <c r="I1370" s="17">
        <f t="shared" si="94"/>
        <v>103.85650224215246</v>
      </c>
      <c r="J1370" s="18" t="s">
        <v>1948</v>
      </c>
      <c r="K1370" s="19" t="s">
        <v>1956</v>
      </c>
      <c r="L1370" s="20">
        <v>579</v>
      </c>
      <c r="M1370" s="22">
        <f t="shared" si="98"/>
        <v>1158</v>
      </c>
    </row>
    <row r="1371" spans="2:13" ht="18.75" outlineLevel="2" x14ac:dyDescent="0.2">
      <c r="B1371" s="21" t="s">
        <v>1951</v>
      </c>
      <c r="C1371" s="15" t="s">
        <v>1947</v>
      </c>
      <c r="D1371" s="15" t="s">
        <v>1949</v>
      </c>
      <c r="E1371" s="15" t="s">
        <v>1028</v>
      </c>
      <c r="F1371" s="15" t="s">
        <v>2575</v>
      </c>
      <c r="G1371" s="16">
        <v>3</v>
      </c>
      <c r="H1371" s="17">
        <f t="shared" si="93"/>
        <v>51.928251121076229</v>
      </c>
      <c r="I1371" s="17">
        <f t="shared" si="94"/>
        <v>155.78475336322867</v>
      </c>
      <c r="J1371" s="18" t="s">
        <v>1948</v>
      </c>
      <c r="K1371" s="19" t="s">
        <v>1957</v>
      </c>
      <c r="L1371" s="20">
        <v>579</v>
      </c>
      <c r="M1371" s="22">
        <f t="shared" si="98"/>
        <v>1737</v>
      </c>
    </row>
    <row r="1372" spans="2:13" ht="18.75" outlineLevel="2" x14ac:dyDescent="0.2">
      <c r="B1372" s="21" t="s">
        <v>1951</v>
      </c>
      <c r="C1372" s="15" t="s">
        <v>1947</v>
      </c>
      <c r="D1372" s="15" t="s">
        <v>1949</v>
      </c>
      <c r="E1372" s="15" t="s">
        <v>1028</v>
      </c>
      <c r="F1372" s="15" t="s">
        <v>2536</v>
      </c>
      <c r="G1372" s="16">
        <v>4</v>
      </c>
      <c r="H1372" s="17">
        <f t="shared" si="93"/>
        <v>51.928251121076229</v>
      </c>
      <c r="I1372" s="17">
        <f t="shared" si="94"/>
        <v>207.71300448430492</v>
      </c>
      <c r="J1372" s="18" t="s">
        <v>1948</v>
      </c>
      <c r="K1372" s="19" t="s">
        <v>1958</v>
      </c>
      <c r="L1372" s="20">
        <v>579</v>
      </c>
      <c r="M1372" s="22">
        <f t="shared" si="98"/>
        <v>2316</v>
      </c>
    </row>
    <row r="1373" spans="2:13" ht="18.75" outlineLevel="2" x14ac:dyDescent="0.2">
      <c r="B1373" s="21" t="s">
        <v>1951</v>
      </c>
      <c r="C1373" s="15" t="s">
        <v>1947</v>
      </c>
      <c r="D1373" s="15" t="s">
        <v>1949</v>
      </c>
      <c r="E1373" s="15" t="s">
        <v>1028</v>
      </c>
      <c r="F1373" s="15" t="s">
        <v>2578</v>
      </c>
      <c r="G1373" s="16">
        <v>3</v>
      </c>
      <c r="H1373" s="17">
        <f t="shared" si="93"/>
        <v>51.928251121076229</v>
      </c>
      <c r="I1373" s="17">
        <f t="shared" si="94"/>
        <v>155.78475336322867</v>
      </c>
      <c r="J1373" s="18" t="s">
        <v>1948</v>
      </c>
      <c r="K1373" s="19" t="s">
        <v>1959</v>
      </c>
      <c r="L1373" s="20">
        <v>579</v>
      </c>
      <c r="M1373" s="22">
        <f t="shared" si="98"/>
        <v>1737</v>
      </c>
    </row>
    <row r="1374" spans="2:13" ht="18.75" outlineLevel="2" x14ac:dyDescent="0.2">
      <c r="B1374" s="21" t="s">
        <v>1951</v>
      </c>
      <c r="C1374" s="15" t="s">
        <v>1947</v>
      </c>
      <c r="D1374" s="15" t="s">
        <v>1949</v>
      </c>
      <c r="E1374" s="15" t="s">
        <v>1028</v>
      </c>
      <c r="F1374" s="15" t="s">
        <v>2579</v>
      </c>
      <c r="G1374" s="16">
        <v>3</v>
      </c>
      <c r="H1374" s="17">
        <f t="shared" si="93"/>
        <v>51.928251121076229</v>
      </c>
      <c r="I1374" s="17">
        <f t="shared" si="94"/>
        <v>155.78475336322867</v>
      </c>
      <c r="J1374" s="18" t="s">
        <v>1948</v>
      </c>
      <c r="K1374" s="19" t="s">
        <v>1960</v>
      </c>
      <c r="L1374" s="20">
        <v>579</v>
      </c>
      <c r="M1374" s="22">
        <f t="shared" si="98"/>
        <v>1737</v>
      </c>
    </row>
    <row r="1375" spans="2:13" ht="18.75" outlineLevel="2" x14ac:dyDescent="0.2">
      <c r="B1375" s="21" t="s">
        <v>1951</v>
      </c>
      <c r="C1375" s="15" t="s">
        <v>1947</v>
      </c>
      <c r="D1375" s="15" t="s">
        <v>1949</v>
      </c>
      <c r="E1375" s="15" t="s">
        <v>1028</v>
      </c>
      <c r="F1375" s="15" t="s">
        <v>2845</v>
      </c>
      <c r="G1375" s="16">
        <v>1</v>
      </c>
      <c r="H1375" s="17">
        <f t="shared" si="93"/>
        <v>51.928251121076229</v>
      </c>
      <c r="I1375" s="17">
        <f t="shared" si="94"/>
        <v>51.928251121076229</v>
      </c>
      <c r="J1375" s="18" t="s">
        <v>1948</v>
      </c>
      <c r="K1375" s="19" t="s">
        <v>1961</v>
      </c>
      <c r="L1375" s="20">
        <v>579</v>
      </c>
      <c r="M1375" s="22">
        <f t="shared" si="98"/>
        <v>579</v>
      </c>
    </row>
    <row r="1376" spans="2:13" ht="18.75" outlineLevel="2" x14ac:dyDescent="0.2">
      <c r="B1376" s="21" t="s">
        <v>1951</v>
      </c>
      <c r="C1376" s="15" t="s">
        <v>1947</v>
      </c>
      <c r="D1376" s="15" t="s">
        <v>1949</v>
      </c>
      <c r="E1376" s="15" t="s">
        <v>1028</v>
      </c>
      <c r="F1376" s="15" t="s">
        <v>2580</v>
      </c>
      <c r="G1376" s="16">
        <v>1</v>
      </c>
      <c r="H1376" s="17">
        <f t="shared" si="93"/>
        <v>51.928251121076229</v>
      </c>
      <c r="I1376" s="17">
        <f t="shared" si="94"/>
        <v>51.928251121076229</v>
      </c>
      <c r="J1376" s="18" t="s">
        <v>1948</v>
      </c>
      <c r="K1376" s="19" t="s">
        <v>1962</v>
      </c>
      <c r="L1376" s="20">
        <v>579</v>
      </c>
      <c r="M1376" s="22">
        <f t="shared" si="98"/>
        <v>579</v>
      </c>
    </row>
    <row r="1377" spans="2:13" ht="18.75" outlineLevel="2" x14ac:dyDescent="0.2">
      <c r="B1377" s="21" t="s">
        <v>1966</v>
      </c>
      <c r="C1377" s="15" t="s">
        <v>1947</v>
      </c>
      <c r="D1377" s="15" t="s">
        <v>1964</v>
      </c>
      <c r="E1377" s="15" t="s">
        <v>1031</v>
      </c>
      <c r="F1377" s="15" t="s">
        <v>3071</v>
      </c>
      <c r="G1377" s="16">
        <v>21</v>
      </c>
      <c r="H1377" s="17">
        <f t="shared" si="93"/>
        <v>37.578475336322867</v>
      </c>
      <c r="I1377" s="17">
        <f t="shared" si="94"/>
        <v>789.14798206278022</v>
      </c>
      <c r="J1377" s="18" t="s">
        <v>1963</v>
      </c>
      <c r="K1377" s="19" t="s">
        <v>1965</v>
      </c>
      <c r="L1377" s="20">
        <v>419</v>
      </c>
      <c r="M1377" s="22">
        <f t="shared" si="98"/>
        <v>8799</v>
      </c>
    </row>
    <row r="1378" spans="2:13" ht="18.75" outlineLevel="2" x14ac:dyDescent="0.2">
      <c r="B1378" s="21" t="s">
        <v>1966</v>
      </c>
      <c r="C1378" s="15" t="s">
        <v>1947</v>
      </c>
      <c r="D1378" s="15" t="s">
        <v>1964</v>
      </c>
      <c r="E1378" s="15" t="s">
        <v>1031</v>
      </c>
      <c r="F1378" s="15" t="s">
        <v>3072</v>
      </c>
      <c r="G1378" s="16">
        <v>24</v>
      </c>
      <c r="H1378" s="17">
        <f t="shared" si="93"/>
        <v>37.578475336322867</v>
      </c>
      <c r="I1378" s="17">
        <f t="shared" si="94"/>
        <v>901.88340807174882</v>
      </c>
      <c r="J1378" s="18" t="s">
        <v>1963</v>
      </c>
      <c r="K1378" s="19" t="s">
        <v>1967</v>
      </c>
      <c r="L1378" s="20">
        <v>419</v>
      </c>
      <c r="M1378" s="22">
        <f t="shared" si="98"/>
        <v>10056</v>
      </c>
    </row>
    <row r="1379" spans="2:13" ht="18.75" outlineLevel="2" x14ac:dyDescent="0.2">
      <c r="B1379" s="21" t="s">
        <v>1966</v>
      </c>
      <c r="C1379" s="15" t="s">
        <v>1947</v>
      </c>
      <c r="D1379" s="15" t="s">
        <v>1964</v>
      </c>
      <c r="E1379" s="15" t="s">
        <v>1031</v>
      </c>
      <c r="F1379" s="15" t="s">
        <v>3073</v>
      </c>
      <c r="G1379" s="16">
        <v>13</v>
      </c>
      <c r="H1379" s="17">
        <f t="shared" si="93"/>
        <v>37.578475336322867</v>
      </c>
      <c r="I1379" s="17">
        <f t="shared" si="94"/>
        <v>488.52017937219728</v>
      </c>
      <c r="J1379" s="18" t="s">
        <v>1963</v>
      </c>
      <c r="K1379" s="19" t="s">
        <v>1968</v>
      </c>
      <c r="L1379" s="20">
        <v>419</v>
      </c>
      <c r="M1379" s="22">
        <f t="shared" si="98"/>
        <v>5447</v>
      </c>
    </row>
    <row r="1380" spans="2:13" ht="18.75" outlineLevel="2" x14ac:dyDescent="0.2">
      <c r="B1380" s="21" t="s">
        <v>1966</v>
      </c>
      <c r="C1380" s="15" t="s">
        <v>1947</v>
      </c>
      <c r="D1380" s="15" t="s">
        <v>1964</v>
      </c>
      <c r="E1380" s="15" t="s">
        <v>1031</v>
      </c>
      <c r="F1380" s="15" t="s">
        <v>3109</v>
      </c>
      <c r="G1380" s="16">
        <v>7</v>
      </c>
      <c r="H1380" s="17">
        <f t="shared" si="93"/>
        <v>37.578475336322867</v>
      </c>
      <c r="I1380" s="17">
        <f t="shared" si="94"/>
        <v>263.04932735426007</v>
      </c>
      <c r="J1380" s="18" t="s">
        <v>1963</v>
      </c>
      <c r="K1380" s="19" t="s">
        <v>1969</v>
      </c>
      <c r="L1380" s="20">
        <v>419</v>
      </c>
      <c r="M1380" s="22">
        <f t="shared" si="98"/>
        <v>2933</v>
      </c>
    </row>
    <row r="1381" spans="2:13" ht="18.75" outlineLevel="2" x14ac:dyDescent="0.2">
      <c r="B1381" s="21" t="s">
        <v>1966</v>
      </c>
      <c r="C1381" s="15" t="s">
        <v>1947</v>
      </c>
      <c r="D1381" s="15" t="s">
        <v>1964</v>
      </c>
      <c r="E1381" s="15" t="s">
        <v>1031</v>
      </c>
      <c r="F1381" s="15" t="s">
        <v>2571</v>
      </c>
      <c r="G1381" s="16">
        <v>24</v>
      </c>
      <c r="H1381" s="17">
        <f t="shared" si="93"/>
        <v>37.578475336322867</v>
      </c>
      <c r="I1381" s="17">
        <f t="shared" si="94"/>
        <v>901.88340807174882</v>
      </c>
      <c r="J1381" s="18" t="s">
        <v>1963</v>
      </c>
      <c r="K1381" s="19" t="s">
        <v>1970</v>
      </c>
      <c r="L1381" s="20">
        <v>419</v>
      </c>
      <c r="M1381" s="22">
        <f t="shared" si="98"/>
        <v>10056</v>
      </c>
    </row>
    <row r="1382" spans="2:13" ht="18.75" outlineLevel="2" x14ac:dyDescent="0.2">
      <c r="B1382" s="21" t="s">
        <v>1966</v>
      </c>
      <c r="C1382" s="15" t="s">
        <v>1947</v>
      </c>
      <c r="D1382" s="15" t="s">
        <v>1964</v>
      </c>
      <c r="E1382" s="15" t="s">
        <v>1031</v>
      </c>
      <c r="F1382" s="15" t="s">
        <v>2534</v>
      </c>
      <c r="G1382" s="16">
        <v>7</v>
      </c>
      <c r="H1382" s="17">
        <f t="shared" si="93"/>
        <v>37.578475336322867</v>
      </c>
      <c r="I1382" s="17">
        <f t="shared" si="94"/>
        <v>263.04932735426007</v>
      </c>
      <c r="J1382" s="18" t="s">
        <v>1963</v>
      </c>
      <c r="K1382" s="19" t="s">
        <v>1971</v>
      </c>
      <c r="L1382" s="20">
        <v>419</v>
      </c>
      <c r="M1382" s="22">
        <f t="shared" si="98"/>
        <v>2933</v>
      </c>
    </row>
    <row r="1383" spans="2:13" ht="18.75" outlineLevel="2" x14ac:dyDescent="0.2">
      <c r="B1383" s="21" t="s">
        <v>1966</v>
      </c>
      <c r="C1383" s="15" t="s">
        <v>1947</v>
      </c>
      <c r="D1383" s="15" t="s">
        <v>1964</v>
      </c>
      <c r="E1383" s="15" t="s">
        <v>1031</v>
      </c>
      <c r="F1383" s="15" t="s">
        <v>2575</v>
      </c>
      <c r="G1383" s="16">
        <v>1</v>
      </c>
      <c r="H1383" s="17">
        <f t="shared" si="93"/>
        <v>37.578475336322867</v>
      </c>
      <c r="I1383" s="17">
        <f t="shared" si="94"/>
        <v>37.578475336322867</v>
      </c>
      <c r="J1383" s="18" t="s">
        <v>1963</v>
      </c>
      <c r="K1383" s="19" t="s">
        <v>1972</v>
      </c>
      <c r="L1383" s="20">
        <v>419</v>
      </c>
      <c r="M1383" s="22">
        <f t="shared" si="98"/>
        <v>419</v>
      </c>
    </row>
    <row r="1384" spans="2:13" ht="18.75" outlineLevel="2" x14ac:dyDescent="0.2">
      <c r="B1384" s="21" t="s">
        <v>1976</v>
      </c>
      <c r="C1384" s="15" t="s">
        <v>1947</v>
      </c>
      <c r="D1384" s="15" t="s">
        <v>1974</v>
      </c>
      <c r="E1384" s="15" t="s">
        <v>1031</v>
      </c>
      <c r="F1384" s="15" t="s">
        <v>3071</v>
      </c>
      <c r="G1384" s="16">
        <v>3</v>
      </c>
      <c r="H1384" s="17">
        <f t="shared" si="93"/>
        <v>26.905829596412556</v>
      </c>
      <c r="I1384" s="17">
        <f t="shared" si="94"/>
        <v>80.717488789237663</v>
      </c>
      <c r="J1384" s="18" t="s">
        <v>1973</v>
      </c>
      <c r="K1384" s="19" t="s">
        <v>1975</v>
      </c>
      <c r="L1384" s="20">
        <v>300</v>
      </c>
      <c r="M1384" s="22">
        <f t="shared" si="98"/>
        <v>900</v>
      </c>
    </row>
    <row r="1385" spans="2:13" ht="18.75" outlineLevel="2" x14ac:dyDescent="0.2">
      <c r="B1385" s="21" t="s">
        <v>1976</v>
      </c>
      <c r="C1385" s="15" t="s">
        <v>1947</v>
      </c>
      <c r="D1385" s="15" t="s">
        <v>1974</v>
      </c>
      <c r="E1385" s="15" t="s">
        <v>1031</v>
      </c>
      <c r="F1385" s="15" t="s">
        <v>3072</v>
      </c>
      <c r="G1385" s="16">
        <v>3</v>
      </c>
      <c r="H1385" s="17">
        <f t="shared" si="93"/>
        <v>26.905829596412556</v>
      </c>
      <c r="I1385" s="17">
        <f t="shared" si="94"/>
        <v>80.717488789237663</v>
      </c>
      <c r="J1385" s="18" t="s">
        <v>1973</v>
      </c>
      <c r="K1385" s="19" t="s">
        <v>1977</v>
      </c>
      <c r="L1385" s="20">
        <v>300</v>
      </c>
      <c r="M1385" s="22">
        <f t="shared" si="98"/>
        <v>900</v>
      </c>
    </row>
    <row r="1386" spans="2:13" ht="18.75" outlineLevel="2" x14ac:dyDescent="0.2">
      <c r="B1386" s="21" t="s">
        <v>1976</v>
      </c>
      <c r="C1386" s="15" t="s">
        <v>1947</v>
      </c>
      <c r="D1386" s="15" t="s">
        <v>1974</v>
      </c>
      <c r="E1386" s="15" t="s">
        <v>1031</v>
      </c>
      <c r="F1386" s="15" t="s">
        <v>3073</v>
      </c>
      <c r="G1386" s="16">
        <v>3</v>
      </c>
      <c r="H1386" s="17">
        <f t="shared" si="93"/>
        <v>26.905829596412556</v>
      </c>
      <c r="I1386" s="17">
        <f t="shared" si="94"/>
        <v>80.717488789237663</v>
      </c>
      <c r="J1386" s="18" t="s">
        <v>1973</v>
      </c>
      <c r="K1386" s="19" t="s">
        <v>1978</v>
      </c>
      <c r="L1386" s="20">
        <v>300</v>
      </c>
      <c r="M1386" s="22">
        <f t="shared" si="98"/>
        <v>900</v>
      </c>
    </row>
    <row r="1387" spans="2:13" ht="18.75" outlineLevel="2" x14ac:dyDescent="0.2">
      <c r="B1387" s="21" t="s">
        <v>1976</v>
      </c>
      <c r="C1387" s="15" t="s">
        <v>1947</v>
      </c>
      <c r="D1387" s="15" t="s">
        <v>1974</v>
      </c>
      <c r="E1387" s="15" t="s">
        <v>1031</v>
      </c>
      <c r="F1387" s="15" t="s">
        <v>3109</v>
      </c>
      <c r="G1387" s="16">
        <v>2</v>
      </c>
      <c r="H1387" s="17">
        <f t="shared" si="93"/>
        <v>26.905829596412556</v>
      </c>
      <c r="I1387" s="17">
        <f t="shared" si="94"/>
        <v>53.811659192825111</v>
      </c>
      <c r="J1387" s="18" t="s">
        <v>1973</v>
      </c>
      <c r="K1387" s="19" t="s">
        <v>1979</v>
      </c>
      <c r="L1387" s="20">
        <v>300</v>
      </c>
      <c r="M1387" s="22">
        <f t="shared" si="98"/>
        <v>600</v>
      </c>
    </row>
    <row r="1388" spans="2:13" ht="18.75" outlineLevel="2" x14ac:dyDescent="0.2">
      <c r="B1388" s="21" t="s">
        <v>1976</v>
      </c>
      <c r="C1388" s="15" t="s">
        <v>1947</v>
      </c>
      <c r="D1388" s="15" t="s">
        <v>1974</v>
      </c>
      <c r="E1388" s="15" t="s">
        <v>1031</v>
      </c>
      <c r="F1388" s="15" t="s">
        <v>2571</v>
      </c>
      <c r="G1388" s="16">
        <v>17</v>
      </c>
      <c r="H1388" s="17">
        <f t="shared" si="93"/>
        <v>26.905829596412556</v>
      </c>
      <c r="I1388" s="17">
        <f t="shared" si="94"/>
        <v>457.39910313901345</v>
      </c>
      <c r="J1388" s="18" t="s">
        <v>1973</v>
      </c>
      <c r="K1388" s="19" t="s">
        <v>1980</v>
      </c>
      <c r="L1388" s="20">
        <v>300</v>
      </c>
      <c r="M1388" s="22">
        <f t="shared" si="98"/>
        <v>5100</v>
      </c>
    </row>
    <row r="1389" spans="2:13" ht="18.75" outlineLevel="2" x14ac:dyDescent="0.2">
      <c r="B1389" s="21" t="s">
        <v>1976</v>
      </c>
      <c r="C1389" s="15" t="s">
        <v>1947</v>
      </c>
      <c r="D1389" s="15" t="s">
        <v>1974</v>
      </c>
      <c r="E1389" s="15" t="s">
        <v>1031</v>
      </c>
      <c r="F1389" s="15" t="s">
        <v>2534</v>
      </c>
      <c r="G1389" s="16">
        <v>5</v>
      </c>
      <c r="H1389" s="17">
        <f t="shared" si="93"/>
        <v>26.905829596412556</v>
      </c>
      <c r="I1389" s="17">
        <f t="shared" si="94"/>
        <v>134.52914798206277</v>
      </c>
      <c r="J1389" s="18" t="s">
        <v>1973</v>
      </c>
      <c r="K1389" s="19" t="s">
        <v>1981</v>
      </c>
      <c r="L1389" s="20">
        <v>300</v>
      </c>
      <c r="M1389" s="22">
        <f t="shared" si="98"/>
        <v>1500</v>
      </c>
    </row>
    <row r="1390" spans="2:13" ht="18.75" outlineLevel="2" x14ac:dyDescent="0.2">
      <c r="B1390" s="21" t="s">
        <v>1976</v>
      </c>
      <c r="C1390" s="15" t="s">
        <v>1947</v>
      </c>
      <c r="D1390" s="15" t="s">
        <v>1974</v>
      </c>
      <c r="E1390" s="15" t="s">
        <v>1031</v>
      </c>
      <c r="F1390" s="15" t="s">
        <v>2575</v>
      </c>
      <c r="G1390" s="16">
        <v>22</v>
      </c>
      <c r="H1390" s="17">
        <f t="shared" ref="H1390:H1455" si="99">L1390/11.15</f>
        <v>26.905829596412556</v>
      </c>
      <c r="I1390" s="17">
        <f t="shared" ref="I1390:I1455" si="100">G1390*H1390</f>
        <v>591.92825112107619</v>
      </c>
      <c r="J1390" s="18" t="s">
        <v>1973</v>
      </c>
      <c r="K1390" s="19" t="s">
        <v>1982</v>
      </c>
      <c r="L1390" s="20">
        <v>300</v>
      </c>
      <c r="M1390" s="22">
        <f t="shared" si="98"/>
        <v>6600</v>
      </c>
    </row>
    <row r="1391" spans="2:13" ht="18.75" outlineLevel="2" x14ac:dyDescent="0.2">
      <c r="B1391" s="21" t="s">
        <v>1976</v>
      </c>
      <c r="C1391" s="15" t="s">
        <v>1947</v>
      </c>
      <c r="D1391" s="15" t="s">
        <v>1974</v>
      </c>
      <c r="E1391" s="15" t="s">
        <v>1031</v>
      </c>
      <c r="F1391" s="15" t="s">
        <v>2536</v>
      </c>
      <c r="G1391" s="16">
        <v>1</v>
      </c>
      <c r="H1391" s="17">
        <f t="shared" si="99"/>
        <v>26.905829596412556</v>
      </c>
      <c r="I1391" s="17">
        <f t="shared" si="100"/>
        <v>26.905829596412556</v>
      </c>
      <c r="J1391" s="18" t="s">
        <v>1973</v>
      </c>
      <c r="K1391" s="19" t="s">
        <v>1983</v>
      </c>
      <c r="L1391" s="20">
        <v>300</v>
      </c>
      <c r="M1391" s="22">
        <f t="shared" si="98"/>
        <v>300</v>
      </c>
    </row>
    <row r="1392" spans="2:13" ht="18.75" outlineLevel="2" x14ac:dyDescent="0.2">
      <c r="B1392" s="21" t="s">
        <v>1976</v>
      </c>
      <c r="C1392" s="15" t="s">
        <v>1947</v>
      </c>
      <c r="D1392" s="15" t="s">
        <v>1974</v>
      </c>
      <c r="E1392" s="15" t="s">
        <v>1031</v>
      </c>
      <c r="F1392" s="15" t="s">
        <v>2578</v>
      </c>
      <c r="G1392" s="16">
        <v>1</v>
      </c>
      <c r="H1392" s="17">
        <f t="shared" si="99"/>
        <v>26.905829596412556</v>
      </c>
      <c r="I1392" s="17">
        <f t="shared" si="100"/>
        <v>26.905829596412556</v>
      </c>
      <c r="J1392" s="18" t="s">
        <v>1973</v>
      </c>
      <c r="K1392" s="19" t="s">
        <v>1984</v>
      </c>
      <c r="L1392" s="20">
        <v>300</v>
      </c>
      <c r="M1392" s="22">
        <f t="shared" si="98"/>
        <v>300</v>
      </c>
    </row>
    <row r="1393" spans="2:13" ht="18.75" outlineLevel="2" x14ac:dyDescent="0.2">
      <c r="B1393" s="21" t="s">
        <v>1976</v>
      </c>
      <c r="C1393" s="15" t="s">
        <v>1947</v>
      </c>
      <c r="D1393" s="15" t="s">
        <v>1974</v>
      </c>
      <c r="E1393" s="15" t="s">
        <v>1031</v>
      </c>
      <c r="F1393" s="15" t="s">
        <v>2579</v>
      </c>
      <c r="G1393" s="16">
        <v>1</v>
      </c>
      <c r="H1393" s="17">
        <f t="shared" si="99"/>
        <v>26.905829596412556</v>
      </c>
      <c r="I1393" s="17">
        <f t="shared" si="100"/>
        <v>26.905829596412556</v>
      </c>
      <c r="J1393" s="18" t="s">
        <v>1973</v>
      </c>
      <c r="K1393" s="19" t="s">
        <v>1985</v>
      </c>
      <c r="L1393" s="20">
        <v>300</v>
      </c>
      <c r="M1393" s="22">
        <f t="shared" si="98"/>
        <v>300</v>
      </c>
    </row>
    <row r="1394" spans="2:13" ht="19.5" outlineLevel="2" thickBot="1" x14ac:dyDescent="0.25">
      <c r="B1394" s="21" t="s">
        <v>1976</v>
      </c>
      <c r="C1394" s="15" t="s">
        <v>1947</v>
      </c>
      <c r="D1394" s="15" t="s">
        <v>1974</v>
      </c>
      <c r="E1394" s="15" t="s">
        <v>1031</v>
      </c>
      <c r="F1394" s="15" t="s">
        <v>2489</v>
      </c>
      <c r="G1394" s="16">
        <v>2</v>
      </c>
      <c r="H1394" s="17">
        <f t="shared" si="99"/>
        <v>26.905829596412556</v>
      </c>
      <c r="I1394" s="17">
        <f t="shared" si="100"/>
        <v>53.811659192825111</v>
      </c>
      <c r="J1394" s="18" t="s">
        <v>1973</v>
      </c>
      <c r="K1394" s="19" t="s">
        <v>1986</v>
      </c>
      <c r="L1394" s="20">
        <v>300</v>
      </c>
      <c r="M1394" s="22">
        <f t="shared" si="98"/>
        <v>600</v>
      </c>
    </row>
    <row r="1395" spans="2:13" ht="27" customHeight="1" outlineLevel="1" thickBot="1" x14ac:dyDescent="0.25">
      <c r="B1395" s="46"/>
      <c r="C1395" s="47" t="s">
        <v>1078</v>
      </c>
      <c r="D1395" s="48"/>
      <c r="E1395" s="48"/>
      <c r="F1395" s="49"/>
      <c r="G1395" s="58">
        <f>SUBTOTAL(9,G1365:G1394)</f>
        <v>183</v>
      </c>
      <c r="H1395" s="65">
        <f>I1395/G1395</f>
        <v>36.118013183366401</v>
      </c>
      <c r="I1395" s="59">
        <f>SUBTOTAL(9,I1365:I1394)</f>
        <v>6609.5964125560513</v>
      </c>
      <c r="J1395" s="54"/>
      <c r="K1395" s="55"/>
      <c r="L1395" s="56"/>
      <c r="M1395" s="57"/>
    </row>
    <row r="1396" spans="2:13" ht="18.75" outlineLevel="2" x14ac:dyDescent="0.2">
      <c r="B1396" s="21" t="s">
        <v>2005</v>
      </c>
      <c r="C1396" s="15" t="s">
        <v>1987</v>
      </c>
      <c r="D1396" s="15" t="s">
        <v>2003</v>
      </c>
      <c r="E1396" s="15" t="s">
        <v>1024</v>
      </c>
      <c r="F1396" s="15" t="s">
        <v>2486</v>
      </c>
      <c r="G1396" s="16">
        <v>32</v>
      </c>
      <c r="H1396" s="17">
        <f t="shared" si="99"/>
        <v>94.977578475336315</v>
      </c>
      <c r="I1396" s="17">
        <f t="shared" si="100"/>
        <v>3039.2825112107621</v>
      </c>
      <c r="J1396" s="18" t="s">
        <v>2002</v>
      </c>
      <c r="K1396" s="19" t="s">
        <v>2004</v>
      </c>
      <c r="L1396" s="20">
        <v>1059</v>
      </c>
      <c r="M1396" s="22">
        <f t="shared" ref="M1396:M1434" si="101">L1396*G1396</f>
        <v>33888</v>
      </c>
    </row>
    <row r="1397" spans="2:13" ht="18.75" outlineLevel="2" x14ac:dyDescent="0.2">
      <c r="B1397" s="21" t="s">
        <v>2005</v>
      </c>
      <c r="C1397" s="15" t="s">
        <v>1987</v>
      </c>
      <c r="D1397" s="15" t="s">
        <v>2003</v>
      </c>
      <c r="E1397" s="15" t="s">
        <v>1024</v>
      </c>
      <c r="F1397" s="15" t="s">
        <v>2489</v>
      </c>
      <c r="G1397" s="16">
        <v>75</v>
      </c>
      <c r="H1397" s="17">
        <f t="shared" si="99"/>
        <v>94.977578475336315</v>
      </c>
      <c r="I1397" s="17">
        <f t="shared" si="100"/>
        <v>7123.3183856502237</v>
      </c>
      <c r="J1397" s="18" t="s">
        <v>2002</v>
      </c>
      <c r="K1397" s="19" t="s">
        <v>2006</v>
      </c>
      <c r="L1397" s="20">
        <v>1059</v>
      </c>
      <c r="M1397" s="22">
        <f t="shared" si="101"/>
        <v>79425</v>
      </c>
    </row>
    <row r="1398" spans="2:13" ht="18.75" outlineLevel="2" x14ac:dyDescent="0.2">
      <c r="B1398" s="21" t="s">
        <v>2005</v>
      </c>
      <c r="C1398" s="15" t="s">
        <v>1987</v>
      </c>
      <c r="D1398" s="15" t="s">
        <v>2003</v>
      </c>
      <c r="E1398" s="15" t="s">
        <v>1024</v>
      </c>
      <c r="F1398" s="15" t="s">
        <v>2491</v>
      </c>
      <c r="G1398" s="16">
        <v>9</v>
      </c>
      <c r="H1398" s="17">
        <f t="shared" si="99"/>
        <v>94.977578475336315</v>
      </c>
      <c r="I1398" s="17">
        <f t="shared" si="100"/>
        <v>854.79820627802678</v>
      </c>
      <c r="J1398" s="18" t="s">
        <v>2002</v>
      </c>
      <c r="K1398" s="19" t="s">
        <v>2007</v>
      </c>
      <c r="L1398" s="20">
        <v>1059</v>
      </c>
      <c r="M1398" s="22">
        <f t="shared" si="101"/>
        <v>9531</v>
      </c>
    </row>
    <row r="1399" spans="2:13" ht="18.75" outlineLevel="2" x14ac:dyDescent="0.2">
      <c r="B1399" s="21" t="s">
        <v>2005</v>
      </c>
      <c r="C1399" s="15" t="s">
        <v>1987</v>
      </c>
      <c r="D1399" s="15" t="s">
        <v>2003</v>
      </c>
      <c r="E1399" s="15" t="s">
        <v>1024</v>
      </c>
      <c r="F1399" s="15" t="s">
        <v>2598</v>
      </c>
      <c r="G1399" s="16">
        <v>1</v>
      </c>
      <c r="H1399" s="17">
        <f t="shared" si="99"/>
        <v>94.977578475336315</v>
      </c>
      <c r="I1399" s="17">
        <f t="shared" si="100"/>
        <v>94.977578475336315</v>
      </c>
      <c r="J1399" s="18" t="s">
        <v>2002</v>
      </c>
      <c r="K1399" s="19" t="s">
        <v>2008</v>
      </c>
      <c r="L1399" s="20">
        <v>1059</v>
      </c>
      <c r="M1399" s="22">
        <f t="shared" si="101"/>
        <v>1059</v>
      </c>
    </row>
    <row r="1400" spans="2:13" ht="18.75" outlineLevel="2" x14ac:dyDescent="0.2">
      <c r="B1400" s="21" t="s">
        <v>2005</v>
      </c>
      <c r="C1400" s="15" t="s">
        <v>1987</v>
      </c>
      <c r="D1400" s="15" t="s">
        <v>2003</v>
      </c>
      <c r="E1400" s="15" t="s">
        <v>1024</v>
      </c>
      <c r="F1400" s="15" t="s">
        <v>3658</v>
      </c>
      <c r="G1400" s="16">
        <v>56</v>
      </c>
      <c r="H1400" s="17">
        <f t="shared" si="99"/>
        <v>94.977578475336315</v>
      </c>
      <c r="I1400" s="17">
        <f t="shared" si="100"/>
        <v>5318.7443946188341</v>
      </c>
      <c r="J1400" s="18" t="s">
        <v>2002</v>
      </c>
      <c r="K1400" s="19" t="s">
        <v>2009</v>
      </c>
      <c r="L1400" s="20">
        <v>1059</v>
      </c>
      <c r="M1400" s="22">
        <f t="shared" si="101"/>
        <v>59304</v>
      </c>
    </row>
    <row r="1401" spans="2:13" ht="18.75" outlineLevel="2" x14ac:dyDescent="0.2">
      <c r="B1401" s="21" t="s">
        <v>2013</v>
      </c>
      <c r="C1401" s="15" t="s">
        <v>1987</v>
      </c>
      <c r="D1401" s="15" t="s">
        <v>2011</v>
      </c>
      <c r="E1401" s="15" t="s">
        <v>1024</v>
      </c>
      <c r="F1401" s="15" t="s">
        <v>2486</v>
      </c>
      <c r="G1401" s="16">
        <v>2</v>
      </c>
      <c r="H1401" s="17">
        <f t="shared" si="99"/>
        <v>143.40807174887891</v>
      </c>
      <c r="I1401" s="17">
        <f t="shared" si="100"/>
        <v>286.81614349775782</v>
      </c>
      <c r="J1401" s="18" t="s">
        <v>2010</v>
      </c>
      <c r="K1401" s="19" t="s">
        <v>2012</v>
      </c>
      <c r="L1401" s="20">
        <v>1599</v>
      </c>
      <c r="M1401" s="22">
        <f t="shared" si="101"/>
        <v>3198</v>
      </c>
    </row>
    <row r="1402" spans="2:13" ht="18.75" outlineLevel="2" x14ac:dyDescent="0.2">
      <c r="B1402" s="21" t="s">
        <v>2013</v>
      </c>
      <c r="C1402" s="15" t="s">
        <v>1987</v>
      </c>
      <c r="D1402" s="15" t="s">
        <v>2011</v>
      </c>
      <c r="E1402" s="15" t="s">
        <v>1024</v>
      </c>
      <c r="F1402" s="15" t="s">
        <v>2489</v>
      </c>
      <c r="G1402" s="16">
        <v>22</v>
      </c>
      <c r="H1402" s="17">
        <f t="shared" si="99"/>
        <v>143.40807174887891</v>
      </c>
      <c r="I1402" s="17">
        <f t="shared" si="100"/>
        <v>3154.977578475336</v>
      </c>
      <c r="J1402" s="18" t="s">
        <v>2010</v>
      </c>
      <c r="K1402" s="19" t="s">
        <v>2014</v>
      </c>
      <c r="L1402" s="20">
        <v>1599</v>
      </c>
      <c r="M1402" s="22">
        <f t="shared" si="101"/>
        <v>35178</v>
      </c>
    </row>
    <row r="1403" spans="2:13" ht="18.75" outlineLevel="2" x14ac:dyDescent="0.2">
      <c r="B1403" s="21" t="s">
        <v>2013</v>
      </c>
      <c r="C1403" s="15" t="s">
        <v>1987</v>
      </c>
      <c r="D1403" s="15" t="s">
        <v>2011</v>
      </c>
      <c r="E1403" s="15" t="s">
        <v>1024</v>
      </c>
      <c r="F1403" s="15" t="s">
        <v>2598</v>
      </c>
      <c r="G1403" s="16">
        <v>22</v>
      </c>
      <c r="H1403" s="17">
        <f t="shared" si="99"/>
        <v>143.40807174887891</v>
      </c>
      <c r="I1403" s="17">
        <f t="shared" si="100"/>
        <v>3154.977578475336</v>
      </c>
      <c r="J1403" s="18" t="s">
        <v>2010</v>
      </c>
      <c r="K1403" s="19" t="s">
        <v>2015</v>
      </c>
      <c r="L1403" s="20">
        <v>1599</v>
      </c>
      <c r="M1403" s="22">
        <f t="shared" si="101"/>
        <v>35178</v>
      </c>
    </row>
    <row r="1404" spans="2:13" ht="18.75" outlineLevel="2" x14ac:dyDescent="0.2">
      <c r="B1404" s="21" t="s">
        <v>2013</v>
      </c>
      <c r="C1404" s="15" t="s">
        <v>1987</v>
      </c>
      <c r="D1404" s="15" t="s">
        <v>2011</v>
      </c>
      <c r="E1404" s="15" t="s">
        <v>1024</v>
      </c>
      <c r="F1404" s="15" t="s">
        <v>3658</v>
      </c>
      <c r="G1404" s="16">
        <v>6</v>
      </c>
      <c r="H1404" s="17">
        <f t="shared" si="99"/>
        <v>143.40807174887891</v>
      </c>
      <c r="I1404" s="17">
        <f t="shared" si="100"/>
        <v>860.44843049327346</v>
      </c>
      <c r="J1404" s="18" t="s">
        <v>2010</v>
      </c>
      <c r="K1404" s="19" t="s">
        <v>2016</v>
      </c>
      <c r="L1404" s="20">
        <v>1599</v>
      </c>
      <c r="M1404" s="22">
        <f t="shared" si="101"/>
        <v>9594</v>
      </c>
    </row>
    <row r="1405" spans="2:13" ht="18.75" outlineLevel="2" x14ac:dyDescent="0.2">
      <c r="B1405" s="21" t="s">
        <v>2020</v>
      </c>
      <c r="C1405" s="15" t="s">
        <v>1987</v>
      </c>
      <c r="D1405" s="15" t="s">
        <v>2018</v>
      </c>
      <c r="E1405" s="15" t="s">
        <v>1024</v>
      </c>
      <c r="F1405" s="15" t="s">
        <v>2486</v>
      </c>
      <c r="G1405" s="16">
        <v>3</v>
      </c>
      <c r="H1405" s="17">
        <f t="shared" si="99"/>
        <v>71.6591928251121</v>
      </c>
      <c r="I1405" s="17">
        <f t="shared" si="100"/>
        <v>214.97757847533632</v>
      </c>
      <c r="J1405" s="18" t="s">
        <v>2017</v>
      </c>
      <c r="K1405" s="19" t="s">
        <v>2019</v>
      </c>
      <c r="L1405" s="20">
        <v>799</v>
      </c>
      <c r="M1405" s="22">
        <f t="shared" si="101"/>
        <v>2397</v>
      </c>
    </row>
    <row r="1406" spans="2:13" ht="18.75" outlineLevel="2" x14ac:dyDescent="0.2">
      <c r="B1406" s="21" t="s">
        <v>2020</v>
      </c>
      <c r="C1406" s="15" t="s">
        <v>1987</v>
      </c>
      <c r="D1406" s="15" t="s">
        <v>2018</v>
      </c>
      <c r="E1406" s="15" t="s">
        <v>1024</v>
      </c>
      <c r="F1406" s="15" t="s">
        <v>2489</v>
      </c>
      <c r="G1406" s="16">
        <v>10</v>
      </c>
      <c r="H1406" s="17">
        <f t="shared" si="99"/>
        <v>71.6591928251121</v>
      </c>
      <c r="I1406" s="17">
        <f t="shared" si="100"/>
        <v>716.59192825112098</v>
      </c>
      <c r="J1406" s="18" t="s">
        <v>2017</v>
      </c>
      <c r="K1406" s="19" t="s">
        <v>2021</v>
      </c>
      <c r="L1406" s="20">
        <v>799</v>
      </c>
      <c r="M1406" s="22">
        <f t="shared" si="101"/>
        <v>7990</v>
      </c>
    </row>
    <row r="1407" spans="2:13" ht="18.75" outlineLevel="2" x14ac:dyDescent="0.2">
      <c r="B1407" s="21" t="s">
        <v>2020</v>
      </c>
      <c r="C1407" s="15" t="s">
        <v>1987</v>
      </c>
      <c r="D1407" s="15" t="s">
        <v>2018</v>
      </c>
      <c r="E1407" s="15" t="s">
        <v>1024</v>
      </c>
      <c r="F1407" s="15" t="s">
        <v>2491</v>
      </c>
      <c r="G1407" s="16">
        <v>7</v>
      </c>
      <c r="H1407" s="17">
        <f t="shared" si="99"/>
        <v>71.6591928251121</v>
      </c>
      <c r="I1407" s="17">
        <f t="shared" si="100"/>
        <v>501.61434977578472</v>
      </c>
      <c r="J1407" s="18" t="s">
        <v>2017</v>
      </c>
      <c r="K1407" s="19" t="s">
        <v>2022</v>
      </c>
      <c r="L1407" s="20">
        <v>799</v>
      </c>
      <c r="M1407" s="22">
        <f t="shared" si="101"/>
        <v>5593</v>
      </c>
    </row>
    <row r="1408" spans="2:13" ht="18.75" outlineLevel="2" x14ac:dyDescent="0.2">
      <c r="B1408" s="21" t="s">
        <v>2020</v>
      </c>
      <c r="C1408" s="15" t="s">
        <v>1987</v>
      </c>
      <c r="D1408" s="15" t="s">
        <v>2018</v>
      </c>
      <c r="E1408" s="15" t="s">
        <v>1024</v>
      </c>
      <c r="F1408" s="15" t="s">
        <v>2493</v>
      </c>
      <c r="G1408" s="16">
        <v>1</v>
      </c>
      <c r="H1408" s="17">
        <f t="shared" si="99"/>
        <v>71.6591928251121</v>
      </c>
      <c r="I1408" s="17">
        <f t="shared" si="100"/>
        <v>71.6591928251121</v>
      </c>
      <c r="J1408" s="18" t="s">
        <v>2017</v>
      </c>
      <c r="K1408" s="19" t="s">
        <v>2023</v>
      </c>
      <c r="L1408" s="20">
        <v>799</v>
      </c>
      <c r="M1408" s="22">
        <f t="shared" si="101"/>
        <v>799</v>
      </c>
    </row>
    <row r="1409" spans="2:13" ht="18.75" outlineLevel="2" x14ac:dyDescent="0.2">
      <c r="B1409" s="21" t="s">
        <v>2020</v>
      </c>
      <c r="C1409" s="15" t="s">
        <v>1987</v>
      </c>
      <c r="D1409" s="15" t="s">
        <v>2018</v>
      </c>
      <c r="E1409" s="15" t="s">
        <v>1024</v>
      </c>
      <c r="F1409" s="15" t="s">
        <v>2598</v>
      </c>
      <c r="G1409" s="16">
        <v>17</v>
      </c>
      <c r="H1409" s="17">
        <f t="shared" si="99"/>
        <v>71.6591928251121</v>
      </c>
      <c r="I1409" s="17">
        <f t="shared" si="100"/>
        <v>1218.2062780269057</v>
      </c>
      <c r="J1409" s="18" t="s">
        <v>2017</v>
      </c>
      <c r="K1409" s="19" t="s">
        <v>2024</v>
      </c>
      <c r="L1409" s="20">
        <v>799</v>
      </c>
      <c r="M1409" s="22">
        <f t="shared" si="101"/>
        <v>13583</v>
      </c>
    </row>
    <row r="1410" spans="2:13" ht="18.75" outlineLevel="2" x14ac:dyDescent="0.2">
      <c r="B1410" s="21" t="s">
        <v>2020</v>
      </c>
      <c r="C1410" s="15" t="s">
        <v>1987</v>
      </c>
      <c r="D1410" s="15" t="s">
        <v>2018</v>
      </c>
      <c r="E1410" s="15" t="s">
        <v>1024</v>
      </c>
      <c r="F1410" s="15" t="s">
        <v>3658</v>
      </c>
      <c r="G1410" s="16">
        <v>7</v>
      </c>
      <c r="H1410" s="17">
        <f t="shared" si="99"/>
        <v>71.6591928251121</v>
      </c>
      <c r="I1410" s="17">
        <f t="shared" si="100"/>
        <v>501.61434977578472</v>
      </c>
      <c r="J1410" s="18" t="s">
        <v>2017</v>
      </c>
      <c r="K1410" s="19" t="s">
        <v>2025</v>
      </c>
      <c r="L1410" s="20">
        <v>799</v>
      </c>
      <c r="M1410" s="22">
        <f t="shared" si="101"/>
        <v>5593</v>
      </c>
    </row>
    <row r="1411" spans="2:13" ht="18.75" outlineLevel="2" x14ac:dyDescent="0.2">
      <c r="B1411" s="21" t="s">
        <v>2020</v>
      </c>
      <c r="C1411" s="15" t="s">
        <v>1987</v>
      </c>
      <c r="D1411" s="15" t="s">
        <v>2018</v>
      </c>
      <c r="E1411" s="15" t="s">
        <v>1024</v>
      </c>
      <c r="F1411" s="15" t="s">
        <v>2516</v>
      </c>
      <c r="G1411" s="16">
        <v>1</v>
      </c>
      <c r="H1411" s="17">
        <f t="shared" si="99"/>
        <v>71.6591928251121</v>
      </c>
      <c r="I1411" s="17">
        <f t="shared" si="100"/>
        <v>71.6591928251121</v>
      </c>
      <c r="J1411" s="18" t="s">
        <v>2017</v>
      </c>
      <c r="K1411" s="19" t="s">
        <v>2026</v>
      </c>
      <c r="L1411" s="20">
        <v>799</v>
      </c>
      <c r="M1411" s="22">
        <f t="shared" si="101"/>
        <v>799</v>
      </c>
    </row>
    <row r="1412" spans="2:13" ht="18.75" outlineLevel="2" x14ac:dyDescent="0.2">
      <c r="B1412" s="21" t="s">
        <v>2041</v>
      </c>
      <c r="C1412" s="15" t="s">
        <v>1987</v>
      </c>
      <c r="D1412" s="15" t="s">
        <v>2039</v>
      </c>
      <c r="E1412" s="15" t="s">
        <v>1024</v>
      </c>
      <c r="F1412" s="15" t="s">
        <v>2571</v>
      </c>
      <c r="G1412" s="16">
        <v>20</v>
      </c>
      <c r="H1412" s="17">
        <f t="shared" si="99"/>
        <v>134.43946188340806</v>
      </c>
      <c r="I1412" s="17">
        <f t="shared" si="100"/>
        <v>2688.7892376681611</v>
      </c>
      <c r="J1412" s="18" t="s">
        <v>2038</v>
      </c>
      <c r="K1412" s="19" t="s">
        <v>2040</v>
      </c>
      <c r="L1412" s="20">
        <v>1499</v>
      </c>
      <c r="M1412" s="22">
        <f t="shared" si="101"/>
        <v>29980</v>
      </c>
    </row>
    <row r="1413" spans="2:13" ht="18.75" outlineLevel="2" x14ac:dyDescent="0.2">
      <c r="B1413" s="21" t="s">
        <v>2041</v>
      </c>
      <c r="C1413" s="15" t="s">
        <v>1987</v>
      </c>
      <c r="D1413" s="15" t="s">
        <v>2039</v>
      </c>
      <c r="E1413" s="15" t="s">
        <v>1024</v>
      </c>
      <c r="F1413" s="15" t="s">
        <v>2534</v>
      </c>
      <c r="G1413" s="16">
        <v>19</v>
      </c>
      <c r="H1413" s="17">
        <f t="shared" si="99"/>
        <v>134.43946188340806</v>
      </c>
      <c r="I1413" s="17">
        <f t="shared" si="100"/>
        <v>2554.3497757847531</v>
      </c>
      <c r="J1413" s="18" t="s">
        <v>2038</v>
      </c>
      <c r="K1413" s="19" t="s">
        <v>2042</v>
      </c>
      <c r="L1413" s="20">
        <v>1499</v>
      </c>
      <c r="M1413" s="22">
        <f t="shared" si="101"/>
        <v>28481</v>
      </c>
    </row>
    <row r="1414" spans="2:13" ht="18.75" outlineLevel="2" x14ac:dyDescent="0.2">
      <c r="B1414" s="21" t="s">
        <v>2041</v>
      </c>
      <c r="C1414" s="15" t="s">
        <v>1987</v>
      </c>
      <c r="D1414" s="15" t="s">
        <v>2039</v>
      </c>
      <c r="E1414" s="15" t="s">
        <v>1024</v>
      </c>
      <c r="F1414" s="15" t="s">
        <v>2575</v>
      </c>
      <c r="G1414" s="16">
        <v>17</v>
      </c>
      <c r="H1414" s="17">
        <f t="shared" si="99"/>
        <v>134.43946188340806</v>
      </c>
      <c r="I1414" s="17">
        <f t="shared" si="100"/>
        <v>2285.470852017937</v>
      </c>
      <c r="J1414" s="18" t="s">
        <v>2038</v>
      </c>
      <c r="K1414" s="19" t="s">
        <v>2043</v>
      </c>
      <c r="L1414" s="20">
        <v>1499</v>
      </c>
      <c r="M1414" s="22">
        <f t="shared" si="101"/>
        <v>25483</v>
      </c>
    </row>
    <row r="1415" spans="2:13" ht="18.75" outlineLevel="2" x14ac:dyDescent="0.2">
      <c r="B1415" s="21" t="s">
        <v>2041</v>
      </c>
      <c r="C1415" s="15" t="s">
        <v>1987</v>
      </c>
      <c r="D1415" s="15" t="s">
        <v>2039</v>
      </c>
      <c r="E1415" s="15" t="s">
        <v>1024</v>
      </c>
      <c r="F1415" s="15" t="s">
        <v>2536</v>
      </c>
      <c r="G1415" s="16">
        <v>20</v>
      </c>
      <c r="H1415" s="17">
        <f t="shared" si="99"/>
        <v>134.43946188340806</v>
      </c>
      <c r="I1415" s="17">
        <f t="shared" si="100"/>
        <v>2688.7892376681611</v>
      </c>
      <c r="J1415" s="18" t="s">
        <v>2038</v>
      </c>
      <c r="K1415" s="19" t="s">
        <v>2044</v>
      </c>
      <c r="L1415" s="20">
        <v>1499</v>
      </c>
      <c r="M1415" s="22">
        <f t="shared" si="101"/>
        <v>29980</v>
      </c>
    </row>
    <row r="1416" spans="2:13" ht="18.75" outlineLevel="2" x14ac:dyDescent="0.2">
      <c r="B1416" s="21" t="s">
        <v>2041</v>
      </c>
      <c r="C1416" s="15" t="s">
        <v>1987</v>
      </c>
      <c r="D1416" s="15" t="s">
        <v>2039</v>
      </c>
      <c r="E1416" s="15" t="s">
        <v>1024</v>
      </c>
      <c r="F1416" s="15" t="s">
        <v>2578</v>
      </c>
      <c r="G1416" s="16">
        <v>14</v>
      </c>
      <c r="H1416" s="17">
        <f t="shared" si="99"/>
        <v>134.43946188340806</v>
      </c>
      <c r="I1416" s="17">
        <f t="shared" si="100"/>
        <v>1882.1524663677128</v>
      </c>
      <c r="J1416" s="18" t="s">
        <v>2038</v>
      </c>
      <c r="K1416" s="19" t="s">
        <v>2045</v>
      </c>
      <c r="L1416" s="20">
        <v>1499</v>
      </c>
      <c r="M1416" s="22">
        <f t="shared" si="101"/>
        <v>20986</v>
      </c>
    </row>
    <row r="1417" spans="2:13" ht="18.75" outlineLevel="2" x14ac:dyDescent="0.2">
      <c r="B1417" s="21" t="s">
        <v>2041</v>
      </c>
      <c r="C1417" s="15" t="s">
        <v>1987</v>
      </c>
      <c r="D1417" s="15" t="s">
        <v>2039</v>
      </c>
      <c r="E1417" s="15" t="s">
        <v>1024</v>
      </c>
      <c r="F1417" s="15" t="s">
        <v>2579</v>
      </c>
      <c r="G1417" s="16">
        <v>16</v>
      </c>
      <c r="H1417" s="17">
        <f t="shared" si="99"/>
        <v>134.43946188340806</v>
      </c>
      <c r="I1417" s="17">
        <f t="shared" si="100"/>
        <v>2151.0313901345289</v>
      </c>
      <c r="J1417" s="18" t="s">
        <v>2038</v>
      </c>
      <c r="K1417" s="19" t="s">
        <v>2046</v>
      </c>
      <c r="L1417" s="20">
        <v>1499</v>
      </c>
      <c r="M1417" s="22">
        <f t="shared" si="101"/>
        <v>23984</v>
      </c>
    </row>
    <row r="1418" spans="2:13" ht="18.75" outlineLevel="2" x14ac:dyDescent="0.2">
      <c r="B1418" s="21" t="s">
        <v>2041</v>
      </c>
      <c r="C1418" s="15" t="s">
        <v>1987</v>
      </c>
      <c r="D1418" s="15" t="s">
        <v>2039</v>
      </c>
      <c r="E1418" s="15" t="s">
        <v>1024</v>
      </c>
      <c r="F1418" s="15" t="s">
        <v>2845</v>
      </c>
      <c r="G1418" s="16">
        <v>15</v>
      </c>
      <c r="H1418" s="17">
        <f t="shared" si="99"/>
        <v>134.43946188340806</v>
      </c>
      <c r="I1418" s="17">
        <f t="shared" si="100"/>
        <v>2016.5919282511209</v>
      </c>
      <c r="J1418" s="18" t="s">
        <v>2038</v>
      </c>
      <c r="K1418" s="19" t="s">
        <v>2047</v>
      </c>
      <c r="L1418" s="20">
        <v>1499</v>
      </c>
      <c r="M1418" s="22">
        <f t="shared" si="101"/>
        <v>22485</v>
      </c>
    </row>
    <row r="1419" spans="2:13" ht="18.75" outlineLevel="2" x14ac:dyDescent="0.2">
      <c r="B1419" s="21" t="s">
        <v>2030</v>
      </c>
      <c r="C1419" s="15" t="s">
        <v>1987</v>
      </c>
      <c r="D1419" s="15" t="s">
        <v>2028</v>
      </c>
      <c r="E1419" s="15" t="s">
        <v>1024</v>
      </c>
      <c r="F1419" s="15" t="s">
        <v>2571</v>
      </c>
      <c r="G1419" s="16">
        <v>17</v>
      </c>
      <c r="H1419" s="17">
        <f t="shared" si="99"/>
        <v>125.47085201793722</v>
      </c>
      <c r="I1419" s="17">
        <f t="shared" si="100"/>
        <v>2133.0044843049327</v>
      </c>
      <c r="J1419" s="18" t="s">
        <v>2027</v>
      </c>
      <c r="K1419" s="19" t="s">
        <v>2029</v>
      </c>
      <c r="L1419" s="20">
        <v>1399</v>
      </c>
      <c r="M1419" s="22">
        <f t="shared" si="101"/>
        <v>23783</v>
      </c>
    </row>
    <row r="1420" spans="2:13" ht="18.75" outlineLevel="2" x14ac:dyDescent="0.2">
      <c r="B1420" s="21" t="s">
        <v>2030</v>
      </c>
      <c r="C1420" s="15" t="s">
        <v>1987</v>
      </c>
      <c r="D1420" s="15" t="s">
        <v>2028</v>
      </c>
      <c r="E1420" s="15" t="s">
        <v>1024</v>
      </c>
      <c r="F1420" s="15" t="s">
        <v>2534</v>
      </c>
      <c r="G1420" s="16">
        <v>17</v>
      </c>
      <c r="H1420" s="17">
        <f t="shared" si="99"/>
        <v>125.47085201793722</v>
      </c>
      <c r="I1420" s="17">
        <f t="shared" si="100"/>
        <v>2133.0044843049327</v>
      </c>
      <c r="J1420" s="18" t="s">
        <v>2027</v>
      </c>
      <c r="K1420" s="19" t="s">
        <v>2031</v>
      </c>
      <c r="L1420" s="20">
        <v>1399</v>
      </c>
      <c r="M1420" s="22">
        <f t="shared" si="101"/>
        <v>23783</v>
      </c>
    </row>
    <row r="1421" spans="2:13" ht="18.75" outlineLevel="2" x14ac:dyDescent="0.2">
      <c r="B1421" s="21" t="s">
        <v>2030</v>
      </c>
      <c r="C1421" s="15" t="s">
        <v>1987</v>
      </c>
      <c r="D1421" s="15" t="s">
        <v>2028</v>
      </c>
      <c r="E1421" s="15" t="s">
        <v>1024</v>
      </c>
      <c r="F1421" s="15" t="s">
        <v>2575</v>
      </c>
      <c r="G1421" s="16">
        <v>18</v>
      </c>
      <c r="H1421" s="17">
        <f t="shared" si="99"/>
        <v>125.47085201793722</v>
      </c>
      <c r="I1421" s="17">
        <f t="shared" si="100"/>
        <v>2258.4753363228701</v>
      </c>
      <c r="J1421" s="18" t="s">
        <v>2027</v>
      </c>
      <c r="K1421" s="19" t="s">
        <v>2032</v>
      </c>
      <c r="L1421" s="20">
        <v>1399</v>
      </c>
      <c r="M1421" s="22">
        <f t="shared" si="101"/>
        <v>25182</v>
      </c>
    </row>
    <row r="1422" spans="2:13" ht="18.75" outlineLevel="2" x14ac:dyDescent="0.2">
      <c r="B1422" s="21" t="s">
        <v>2030</v>
      </c>
      <c r="C1422" s="15" t="s">
        <v>1987</v>
      </c>
      <c r="D1422" s="15" t="s">
        <v>2028</v>
      </c>
      <c r="E1422" s="15" t="s">
        <v>1024</v>
      </c>
      <c r="F1422" s="15" t="s">
        <v>2536</v>
      </c>
      <c r="G1422" s="16">
        <v>13</v>
      </c>
      <c r="H1422" s="17">
        <f t="shared" si="99"/>
        <v>125.47085201793722</v>
      </c>
      <c r="I1422" s="17">
        <f t="shared" si="100"/>
        <v>1631.1210762331839</v>
      </c>
      <c r="J1422" s="18" t="s">
        <v>2027</v>
      </c>
      <c r="K1422" s="19" t="s">
        <v>2033</v>
      </c>
      <c r="L1422" s="20">
        <v>1399</v>
      </c>
      <c r="M1422" s="22">
        <f t="shared" si="101"/>
        <v>18187</v>
      </c>
    </row>
    <row r="1423" spans="2:13" ht="18.75" outlineLevel="2" x14ac:dyDescent="0.2">
      <c r="B1423" s="21" t="s">
        <v>2030</v>
      </c>
      <c r="C1423" s="15" t="s">
        <v>1987</v>
      </c>
      <c r="D1423" s="15" t="s">
        <v>2028</v>
      </c>
      <c r="E1423" s="15" t="s">
        <v>1024</v>
      </c>
      <c r="F1423" s="15" t="s">
        <v>2578</v>
      </c>
      <c r="G1423" s="16">
        <v>12</v>
      </c>
      <c r="H1423" s="17">
        <f t="shared" si="99"/>
        <v>125.47085201793722</v>
      </c>
      <c r="I1423" s="17">
        <f t="shared" si="100"/>
        <v>1505.6502242152467</v>
      </c>
      <c r="J1423" s="18" t="s">
        <v>2027</v>
      </c>
      <c r="K1423" s="19" t="s">
        <v>2034</v>
      </c>
      <c r="L1423" s="20">
        <v>1399</v>
      </c>
      <c r="M1423" s="22">
        <f t="shared" si="101"/>
        <v>16788</v>
      </c>
    </row>
    <row r="1424" spans="2:13" ht="18.75" outlineLevel="2" x14ac:dyDescent="0.2">
      <c r="B1424" s="21" t="s">
        <v>2030</v>
      </c>
      <c r="C1424" s="15" t="s">
        <v>1987</v>
      </c>
      <c r="D1424" s="15" t="s">
        <v>2028</v>
      </c>
      <c r="E1424" s="15" t="s">
        <v>1024</v>
      </c>
      <c r="F1424" s="15" t="s">
        <v>2579</v>
      </c>
      <c r="G1424" s="16">
        <v>18</v>
      </c>
      <c r="H1424" s="17">
        <f t="shared" si="99"/>
        <v>125.47085201793722</v>
      </c>
      <c r="I1424" s="17">
        <f t="shared" si="100"/>
        <v>2258.4753363228701</v>
      </c>
      <c r="J1424" s="18" t="s">
        <v>2027</v>
      </c>
      <c r="K1424" s="19" t="s">
        <v>2035</v>
      </c>
      <c r="L1424" s="20">
        <v>1399</v>
      </c>
      <c r="M1424" s="22">
        <f t="shared" si="101"/>
        <v>25182</v>
      </c>
    </row>
    <row r="1425" spans="2:13" ht="18.75" outlineLevel="2" x14ac:dyDescent="0.2">
      <c r="B1425" s="21" t="s">
        <v>2030</v>
      </c>
      <c r="C1425" s="15" t="s">
        <v>1987</v>
      </c>
      <c r="D1425" s="15" t="s">
        <v>2028</v>
      </c>
      <c r="E1425" s="15" t="s">
        <v>1024</v>
      </c>
      <c r="F1425" s="15" t="s">
        <v>2845</v>
      </c>
      <c r="G1425" s="16">
        <v>14</v>
      </c>
      <c r="H1425" s="17">
        <f t="shared" si="99"/>
        <v>125.47085201793722</v>
      </c>
      <c r="I1425" s="17">
        <f t="shared" si="100"/>
        <v>1756.5919282511211</v>
      </c>
      <c r="J1425" s="18" t="s">
        <v>2027</v>
      </c>
      <c r="K1425" s="19" t="s">
        <v>2036</v>
      </c>
      <c r="L1425" s="20">
        <v>1399</v>
      </c>
      <c r="M1425" s="22">
        <f t="shared" si="101"/>
        <v>19586</v>
      </c>
    </row>
    <row r="1426" spans="2:13" ht="18.75" outlineLevel="2" x14ac:dyDescent="0.2">
      <c r="B1426" s="21" t="s">
        <v>2030</v>
      </c>
      <c r="C1426" s="15" t="s">
        <v>1987</v>
      </c>
      <c r="D1426" s="15" t="s">
        <v>2028</v>
      </c>
      <c r="E1426" s="15" t="s">
        <v>1024</v>
      </c>
      <c r="F1426" s="15" t="s">
        <v>2580</v>
      </c>
      <c r="G1426" s="16">
        <v>15</v>
      </c>
      <c r="H1426" s="17">
        <f t="shared" si="99"/>
        <v>125.47085201793722</v>
      </c>
      <c r="I1426" s="17">
        <f t="shared" si="100"/>
        <v>1882.0627802690583</v>
      </c>
      <c r="J1426" s="18" t="s">
        <v>2027</v>
      </c>
      <c r="K1426" s="19" t="s">
        <v>2037</v>
      </c>
      <c r="L1426" s="20">
        <v>1399</v>
      </c>
      <c r="M1426" s="22">
        <f t="shared" si="101"/>
        <v>20985</v>
      </c>
    </row>
    <row r="1427" spans="2:13" ht="18.75" outlineLevel="2" x14ac:dyDescent="0.2">
      <c r="B1427" s="21" t="s">
        <v>1991</v>
      </c>
      <c r="C1427" s="15" t="s">
        <v>1987</v>
      </c>
      <c r="D1427" s="15" t="s">
        <v>1989</v>
      </c>
      <c r="E1427" s="15" t="s">
        <v>1032</v>
      </c>
      <c r="F1427" s="15" t="s">
        <v>2486</v>
      </c>
      <c r="G1427" s="16">
        <v>16</v>
      </c>
      <c r="H1427" s="17">
        <f t="shared" si="99"/>
        <v>134.43946188340806</v>
      </c>
      <c r="I1427" s="17">
        <f t="shared" si="100"/>
        <v>2151.0313901345289</v>
      </c>
      <c r="J1427" s="18" t="s">
        <v>1988</v>
      </c>
      <c r="K1427" s="19" t="s">
        <v>1990</v>
      </c>
      <c r="L1427" s="20">
        <v>1499</v>
      </c>
      <c r="M1427" s="22">
        <f t="shared" si="101"/>
        <v>23984</v>
      </c>
    </row>
    <row r="1428" spans="2:13" ht="18.75" outlineLevel="2" x14ac:dyDescent="0.2">
      <c r="B1428" s="21" t="s">
        <v>1991</v>
      </c>
      <c r="C1428" s="15" t="s">
        <v>1987</v>
      </c>
      <c r="D1428" s="15" t="s">
        <v>1989</v>
      </c>
      <c r="E1428" s="15" t="s">
        <v>1032</v>
      </c>
      <c r="F1428" s="15" t="s">
        <v>2489</v>
      </c>
      <c r="G1428" s="16">
        <v>23</v>
      </c>
      <c r="H1428" s="17">
        <f t="shared" si="99"/>
        <v>134.43946188340806</v>
      </c>
      <c r="I1428" s="17">
        <f t="shared" si="100"/>
        <v>3092.1076233183853</v>
      </c>
      <c r="J1428" s="18" t="s">
        <v>1988</v>
      </c>
      <c r="K1428" s="19" t="s">
        <v>1992</v>
      </c>
      <c r="L1428" s="20">
        <v>1499</v>
      </c>
      <c r="M1428" s="22">
        <f t="shared" si="101"/>
        <v>34477</v>
      </c>
    </row>
    <row r="1429" spans="2:13" ht="18.75" outlineLevel="2" x14ac:dyDescent="0.2">
      <c r="B1429" s="21" t="s">
        <v>1991</v>
      </c>
      <c r="C1429" s="15" t="s">
        <v>1987</v>
      </c>
      <c r="D1429" s="15" t="s">
        <v>1989</v>
      </c>
      <c r="E1429" s="15" t="s">
        <v>1032</v>
      </c>
      <c r="F1429" s="15" t="s">
        <v>2598</v>
      </c>
      <c r="G1429" s="16">
        <v>10</v>
      </c>
      <c r="H1429" s="17">
        <f t="shared" si="99"/>
        <v>134.43946188340806</v>
      </c>
      <c r="I1429" s="17">
        <f t="shared" si="100"/>
        <v>1344.3946188340806</v>
      </c>
      <c r="J1429" s="18" t="s">
        <v>1988</v>
      </c>
      <c r="K1429" s="19" t="s">
        <v>1993</v>
      </c>
      <c r="L1429" s="20">
        <v>1499</v>
      </c>
      <c r="M1429" s="22">
        <f t="shared" si="101"/>
        <v>14990</v>
      </c>
    </row>
    <row r="1430" spans="2:13" ht="18.75" outlineLevel="2" x14ac:dyDescent="0.2">
      <c r="B1430" s="21" t="s">
        <v>1997</v>
      </c>
      <c r="C1430" s="15" t="s">
        <v>1987</v>
      </c>
      <c r="D1430" s="15" t="s">
        <v>1995</v>
      </c>
      <c r="E1430" s="15" t="s">
        <v>1032</v>
      </c>
      <c r="F1430" s="15" t="s">
        <v>2486</v>
      </c>
      <c r="G1430" s="16">
        <v>70</v>
      </c>
      <c r="H1430" s="17">
        <f t="shared" si="99"/>
        <v>78.834080717488789</v>
      </c>
      <c r="I1430" s="17">
        <f t="shared" si="100"/>
        <v>5518.3856502242152</v>
      </c>
      <c r="J1430" s="18" t="s">
        <v>1994</v>
      </c>
      <c r="K1430" s="19" t="s">
        <v>1996</v>
      </c>
      <c r="L1430" s="20">
        <v>879</v>
      </c>
      <c r="M1430" s="22">
        <f t="shared" si="101"/>
        <v>61530</v>
      </c>
    </row>
    <row r="1431" spans="2:13" ht="18.75" outlineLevel="2" x14ac:dyDescent="0.2">
      <c r="B1431" s="21" t="s">
        <v>1997</v>
      </c>
      <c r="C1431" s="15" t="s">
        <v>1987</v>
      </c>
      <c r="D1431" s="15" t="s">
        <v>1995</v>
      </c>
      <c r="E1431" s="15" t="s">
        <v>1032</v>
      </c>
      <c r="F1431" s="15" t="s">
        <v>2489</v>
      </c>
      <c r="G1431" s="16">
        <v>132</v>
      </c>
      <c r="H1431" s="17">
        <f t="shared" si="99"/>
        <v>78.834080717488789</v>
      </c>
      <c r="I1431" s="17">
        <f t="shared" si="100"/>
        <v>10406.098654708519</v>
      </c>
      <c r="J1431" s="18" t="s">
        <v>1994</v>
      </c>
      <c r="K1431" s="19" t="s">
        <v>1998</v>
      </c>
      <c r="L1431" s="20">
        <v>879</v>
      </c>
      <c r="M1431" s="22">
        <f t="shared" si="101"/>
        <v>116028</v>
      </c>
    </row>
    <row r="1432" spans="2:13" ht="18.75" outlineLevel="2" x14ac:dyDescent="0.2">
      <c r="B1432" s="21" t="s">
        <v>1997</v>
      </c>
      <c r="C1432" s="15" t="s">
        <v>1987</v>
      </c>
      <c r="D1432" s="15" t="s">
        <v>1995</v>
      </c>
      <c r="E1432" s="15" t="s">
        <v>1032</v>
      </c>
      <c r="F1432" s="15" t="s">
        <v>2491</v>
      </c>
      <c r="G1432" s="16">
        <v>150</v>
      </c>
      <c r="H1432" s="17">
        <f t="shared" si="99"/>
        <v>78.834080717488789</v>
      </c>
      <c r="I1432" s="17">
        <f t="shared" si="100"/>
        <v>11825.112107623318</v>
      </c>
      <c r="J1432" s="18" t="s">
        <v>1994</v>
      </c>
      <c r="K1432" s="19" t="s">
        <v>1999</v>
      </c>
      <c r="L1432" s="20">
        <v>879</v>
      </c>
      <c r="M1432" s="22">
        <f t="shared" si="101"/>
        <v>131850</v>
      </c>
    </row>
    <row r="1433" spans="2:13" ht="18.75" outlineLevel="2" x14ac:dyDescent="0.2">
      <c r="B1433" s="21" t="s">
        <v>1997</v>
      </c>
      <c r="C1433" s="15" t="s">
        <v>1987</v>
      </c>
      <c r="D1433" s="15" t="s">
        <v>1995</v>
      </c>
      <c r="E1433" s="15" t="s">
        <v>1032</v>
      </c>
      <c r="F1433" s="15" t="s">
        <v>2598</v>
      </c>
      <c r="G1433" s="16">
        <v>86</v>
      </c>
      <c r="H1433" s="17">
        <f t="shared" si="99"/>
        <v>78.834080717488789</v>
      </c>
      <c r="I1433" s="17">
        <f t="shared" si="100"/>
        <v>6779.730941704036</v>
      </c>
      <c r="J1433" s="18" t="s">
        <v>1994</v>
      </c>
      <c r="K1433" s="19" t="s">
        <v>2000</v>
      </c>
      <c r="L1433" s="20">
        <v>879</v>
      </c>
      <c r="M1433" s="22">
        <f t="shared" si="101"/>
        <v>75594</v>
      </c>
    </row>
    <row r="1434" spans="2:13" ht="19.5" outlineLevel="2" thickBot="1" x14ac:dyDescent="0.25">
      <c r="B1434" s="21" t="s">
        <v>1997</v>
      </c>
      <c r="C1434" s="15" t="s">
        <v>1987</v>
      </c>
      <c r="D1434" s="15" t="s">
        <v>1995</v>
      </c>
      <c r="E1434" s="15" t="s">
        <v>1032</v>
      </c>
      <c r="F1434" s="15" t="s">
        <v>3658</v>
      </c>
      <c r="G1434" s="16">
        <v>45</v>
      </c>
      <c r="H1434" s="17">
        <f t="shared" si="99"/>
        <v>78.834080717488789</v>
      </c>
      <c r="I1434" s="17">
        <f t="shared" si="100"/>
        <v>3547.5336322869953</v>
      </c>
      <c r="J1434" s="18" t="s">
        <v>1994</v>
      </c>
      <c r="K1434" s="19" t="s">
        <v>2001</v>
      </c>
      <c r="L1434" s="20">
        <v>879</v>
      </c>
      <c r="M1434" s="22">
        <f t="shared" si="101"/>
        <v>39555</v>
      </c>
    </row>
    <row r="1435" spans="2:13" ht="27" customHeight="1" outlineLevel="1" thickBot="1" x14ac:dyDescent="0.25">
      <c r="B1435" s="46"/>
      <c r="C1435" s="47" t="s">
        <v>1077</v>
      </c>
      <c r="D1435" s="48"/>
      <c r="E1435" s="48"/>
      <c r="F1435" s="49"/>
      <c r="G1435" s="58">
        <f>SUBTOTAL(9,G1396:G1434)</f>
        <v>1048</v>
      </c>
      <c r="H1435" s="65">
        <f>I1435/G1435</f>
        <v>98.926163009619017</v>
      </c>
      <c r="I1435" s="59">
        <f>SUBTOTAL(9,I1396:I1434)</f>
        <v>103674.61883408073</v>
      </c>
      <c r="J1435" s="54"/>
      <c r="K1435" s="55"/>
      <c r="L1435" s="56"/>
      <c r="M1435" s="57"/>
    </row>
    <row r="1436" spans="2:13" ht="18.75" outlineLevel="2" x14ac:dyDescent="0.2">
      <c r="B1436" s="21" t="s">
        <v>2081</v>
      </c>
      <c r="C1436" s="15" t="s">
        <v>2048</v>
      </c>
      <c r="D1436" s="15" t="s">
        <v>2079</v>
      </c>
      <c r="E1436" s="15" t="s">
        <v>1032</v>
      </c>
      <c r="F1436" s="15" t="s">
        <v>2486</v>
      </c>
      <c r="G1436" s="16">
        <v>14</v>
      </c>
      <c r="H1436" s="17">
        <f t="shared" si="99"/>
        <v>75.246636771300444</v>
      </c>
      <c r="I1436" s="17">
        <f t="shared" si="100"/>
        <v>1053.4529147982062</v>
      </c>
      <c r="J1436" s="18" t="s">
        <v>2078</v>
      </c>
      <c r="K1436" s="19" t="s">
        <v>2080</v>
      </c>
      <c r="L1436" s="20">
        <v>839</v>
      </c>
      <c r="M1436" s="22">
        <f t="shared" ref="M1436:M1467" si="102">L1436*G1436</f>
        <v>11746</v>
      </c>
    </row>
    <row r="1437" spans="2:13" ht="18.75" outlineLevel="2" x14ac:dyDescent="0.2">
      <c r="B1437" s="21" t="s">
        <v>2081</v>
      </c>
      <c r="C1437" s="15" t="s">
        <v>2048</v>
      </c>
      <c r="D1437" s="15" t="s">
        <v>2079</v>
      </c>
      <c r="E1437" s="15" t="s">
        <v>1032</v>
      </c>
      <c r="F1437" s="15" t="s">
        <v>2489</v>
      </c>
      <c r="G1437" s="16">
        <v>26</v>
      </c>
      <c r="H1437" s="17">
        <f t="shared" si="99"/>
        <v>75.246636771300444</v>
      </c>
      <c r="I1437" s="17">
        <f t="shared" si="100"/>
        <v>1956.4125560538116</v>
      </c>
      <c r="J1437" s="18" t="s">
        <v>2078</v>
      </c>
      <c r="K1437" s="19" t="s">
        <v>2082</v>
      </c>
      <c r="L1437" s="20">
        <v>839</v>
      </c>
      <c r="M1437" s="22">
        <f t="shared" si="102"/>
        <v>21814</v>
      </c>
    </row>
    <row r="1438" spans="2:13" ht="18.75" outlineLevel="2" x14ac:dyDescent="0.2">
      <c r="B1438" s="21" t="s">
        <v>2081</v>
      </c>
      <c r="C1438" s="15" t="s">
        <v>2048</v>
      </c>
      <c r="D1438" s="15" t="s">
        <v>2079</v>
      </c>
      <c r="E1438" s="15" t="s">
        <v>1032</v>
      </c>
      <c r="F1438" s="15" t="s">
        <v>2491</v>
      </c>
      <c r="G1438" s="16">
        <v>23</v>
      </c>
      <c r="H1438" s="17">
        <f t="shared" si="99"/>
        <v>75.246636771300444</v>
      </c>
      <c r="I1438" s="17">
        <f t="shared" si="100"/>
        <v>1730.6726457399102</v>
      </c>
      <c r="J1438" s="18" t="s">
        <v>2078</v>
      </c>
      <c r="K1438" s="19" t="s">
        <v>2083</v>
      </c>
      <c r="L1438" s="20">
        <v>839</v>
      </c>
      <c r="M1438" s="22">
        <f t="shared" si="102"/>
        <v>19297</v>
      </c>
    </row>
    <row r="1439" spans="2:13" ht="18.75" outlineLevel="2" x14ac:dyDescent="0.2">
      <c r="B1439" s="21" t="s">
        <v>2081</v>
      </c>
      <c r="C1439" s="15" t="s">
        <v>2048</v>
      </c>
      <c r="D1439" s="15" t="s">
        <v>2079</v>
      </c>
      <c r="E1439" s="15" t="s">
        <v>1032</v>
      </c>
      <c r="F1439" s="15" t="s">
        <v>2498</v>
      </c>
      <c r="G1439" s="16">
        <v>24</v>
      </c>
      <c r="H1439" s="17">
        <f t="shared" si="99"/>
        <v>75.246636771300444</v>
      </c>
      <c r="I1439" s="17">
        <f t="shared" si="100"/>
        <v>1805.9192825112107</v>
      </c>
      <c r="J1439" s="18" t="s">
        <v>2078</v>
      </c>
      <c r="K1439" s="19" t="s">
        <v>2084</v>
      </c>
      <c r="L1439" s="20">
        <v>839</v>
      </c>
      <c r="M1439" s="22">
        <f t="shared" si="102"/>
        <v>20136</v>
      </c>
    </row>
    <row r="1440" spans="2:13" ht="18.75" outlineLevel="2" x14ac:dyDescent="0.2">
      <c r="B1440" s="21" t="s">
        <v>2081</v>
      </c>
      <c r="C1440" s="15" t="s">
        <v>2048</v>
      </c>
      <c r="D1440" s="15" t="s">
        <v>2079</v>
      </c>
      <c r="E1440" s="15" t="s">
        <v>1032</v>
      </c>
      <c r="F1440" s="15" t="s">
        <v>2500</v>
      </c>
      <c r="G1440" s="16">
        <v>14</v>
      </c>
      <c r="H1440" s="17">
        <f t="shared" si="99"/>
        <v>75.246636771300444</v>
      </c>
      <c r="I1440" s="17">
        <f t="shared" si="100"/>
        <v>1053.4529147982062</v>
      </c>
      <c r="J1440" s="18" t="s">
        <v>2078</v>
      </c>
      <c r="K1440" s="19" t="s">
        <v>2085</v>
      </c>
      <c r="L1440" s="20">
        <v>839</v>
      </c>
      <c r="M1440" s="22">
        <f t="shared" si="102"/>
        <v>11746</v>
      </c>
    </row>
    <row r="1441" spans="2:13" ht="18.75" outlineLevel="2" x14ac:dyDescent="0.2">
      <c r="B1441" s="21" t="s">
        <v>2081</v>
      </c>
      <c r="C1441" s="15" t="s">
        <v>2048</v>
      </c>
      <c r="D1441" s="15" t="s">
        <v>2079</v>
      </c>
      <c r="E1441" s="15" t="s">
        <v>1032</v>
      </c>
      <c r="F1441" s="15" t="s">
        <v>2598</v>
      </c>
      <c r="G1441" s="16">
        <v>14</v>
      </c>
      <c r="H1441" s="17">
        <f t="shared" si="99"/>
        <v>75.246636771300444</v>
      </c>
      <c r="I1441" s="17">
        <f t="shared" si="100"/>
        <v>1053.4529147982062</v>
      </c>
      <c r="J1441" s="18" t="s">
        <v>2078</v>
      </c>
      <c r="K1441" s="19" t="s">
        <v>2086</v>
      </c>
      <c r="L1441" s="20">
        <v>839</v>
      </c>
      <c r="M1441" s="22">
        <f t="shared" si="102"/>
        <v>11746</v>
      </c>
    </row>
    <row r="1442" spans="2:13" ht="18.75" outlineLevel="2" x14ac:dyDescent="0.2">
      <c r="B1442" s="21" t="s">
        <v>2122</v>
      </c>
      <c r="C1442" s="15" t="s">
        <v>2048</v>
      </c>
      <c r="D1442" s="15" t="s">
        <v>2120</v>
      </c>
      <c r="E1442" s="15" t="s">
        <v>1032</v>
      </c>
      <c r="F1442" s="15" t="s">
        <v>3064</v>
      </c>
      <c r="G1442" s="16">
        <v>19</v>
      </c>
      <c r="H1442" s="17">
        <f t="shared" si="99"/>
        <v>84.215246636771298</v>
      </c>
      <c r="I1442" s="17">
        <f t="shared" si="100"/>
        <v>1600.0896860986547</v>
      </c>
      <c r="J1442" s="18" t="s">
        <v>2119</v>
      </c>
      <c r="K1442" s="19" t="s">
        <v>2121</v>
      </c>
      <c r="L1442" s="20">
        <v>939</v>
      </c>
      <c r="M1442" s="22">
        <f t="shared" si="102"/>
        <v>17841</v>
      </c>
    </row>
    <row r="1443" spans="2:13" ht="18.75" outlineLevel="2" x14ac:dyDescent="0.2">
      <c r="B1443" s="21" t="s">
        <v>2122</v>
      </c>
      <c r="C1443" s="15" t="s">
        <v>2048</v>
      </c>
      <c r="D1443" s="15" t="s">
        <v>2120</v>
      </c>
      <c r="E1443" s="15" t="s">
        <v>1032</v>
      </c>
      <c r="F1443" s="15" t="s">
        <v>3068</v>
      </c>
      <c r="G1443" s="16">
        <v>19</v>
      </c>
      <c r="H1443" s="17">
        <f t="shared" si="99"/>
        <v>84.215246636771298</v>
      </c>
      <c r="I1443" s="17">
        <f t="shared" si="100"/>
        <v>1600.0896860986547</v>
      </c>
      <c r="J1443" s="18" t="s">
        <v>2119</v>
      </c>
      <c r="K1443" s="19" t="s">
        <v>2123</v>
      </c>
      <c r="L1443" s="20">
        <v>939</v>
      </c>
      <c r="M1443" s="22">
        <f t="shared" si="102"/>
        <v>17841</v>
      </c>
    </row>
    <row r="1444" spans="2:13" ht="18.75" outlineLevel="2" x14ac:dyDescent="0.2">
      <c r="B1444" s="21" t="s">
        <v>2122</v>
      </c>
      <c r="C1444" s="15" t="s">
        <v>2048</v>
      </c>
      <c r="D1444" s="15" t="s">
        <v>2120</v>
      </c>
      <c r="E1444" s="15" t="s">
        <v>1032</v>
      </c>
      <c r="F1444" s="15" t="s">
        <v>3070</v>
      </c>
      <c r="G1444" s="16">
        <v>19</v>
      </c>
      <c r="H1444" s="17">
        <f t="shared" si="99"/>
        <v>84.215246636771298</v>
      </c>
      <c r="I1444" s="17">
        <f t="shared" si="100"/>
        <v>1600.0896860986547</v>
      </c>
      <c r="J1444" s="18" t="s">
        <v>2119</v>
      </c>
      <c r="K1444" s="19" t="s">
        <v>2124</v>
      </c>
      <c r="L1444" s="20">
        <v>939</v>
      </c>
      <c r="M1444" s="22">
        <f t="shared" si="102"/>
        <v>17841</v>
      </c>
    </row>
    <row r="1445" spans="2:13" ht="18.75" outlineLevel="2" x14ac:dyDescent="0.2">
      <c r="B1445" s="21" t="s">
        <v>2122</v>
      </c>
      <c r="C1445" s="15" t="s">
        <v>2048</v>
      </c>
      <c r="D1445" s="15" t="s">
        <v>2120</v>
      </c>
      <c r="E1445" s="15" t="s">
        <v>1032</v>
      </c>
      <c r="F1445" s="15" t="s">
        <v>2486</v>
      </c>
      <c r="G1445" s="16">
        <v>16</v>
      </c>
      <c r="H1445" s="17">
        <f t="shared" si="99"/>
        <v>84.215246636771298</v>
      </c>
      <c r="I1445" s="17">
        <f t="shared" si="100"/>
        <v>1347.4439461883408</v>
      </c>
      <c r="J1445" s="18" t="s">
        <v>2119</v>
      </c>
      <c r="K1445" s="19" t="s">
        <v>2125</v>
      </c>
      <c r="L1445" s="20">
        <v>939</v>
      </c>
      <c r="M1445" s="22">
        <f t="shared" si="102"/>
        <v>15024</v>
      </c>
    </row>
    <row r="1446" spans="2:13" ht="18.75" outlineLevel="2" x14ac:dyDescent="0.2">
      <c r="B1446" s="21" t="s">
        <v>2101</v>
      </c>
      <c r="C1446" s="15" t="s">
        <v>2048</v>
      </c>
      <c r="D1446" s="15" t="s">
        <v>2100</v>
      </c>
      <c r="E1446" s="15" t="s">
        <v>1032</v>
      </c>
      <c r="F1446" s="15" t="s">
        <v>2489</v>
      </c>
      <c r="G1446" s="16">
        <v>33</v>
      </c>
      <c r="H1446" s="17">
        <f t="shared" si="99"/>
        <v>84.215246636771298</v>
      </c>
      <c r="I1446" s="17">
        <f t="shared" si="100"/>
        <v>2779.1031390134526</v>
      </c>
      <c r="J1446" s="18" t="s">
        <v>2099</v>
      </c>
      <c r="K1446" s="19" t="s">
        <v>2102</v>
      </c>
      <c r="L1446" s="20">
        <v>939</v>
      </c>
      <c r="M1446" s="22">
        <f t="shared" si="102"/>
        <v>30987</v>
      </c>
    </row>
    <row r="1447" spans="2:13" ht="18.75" outlineLevel="2" x14ac:dyDescent="0.2">
      <c r="B1447" s="21" t="s">
        <v>2101</v>
      </c>
      <c r="C1447" s="15" t="s">
        <v>2048</v>
      </c>
      <c r="D1447" s="15" t="s">
        <v>2100</v>
      </c>
      <c r="E1447" s="15" t="s">
        <v>1032</v>
      </c>
      <c r="F1447" s="15" t="s">
        <v>2491</v>
      </c>
      <c r="G1447" s="16">
        <v>16</v>
      </c>
      <c r="H1447" s="17">
        <f t="shared" si="99"/>
        <v>84.215246636771298</v>
      </c>
      <c r="I1447" s="17">
        <f t="shared" si="100"/>
        <v>1347.4439461883408</v>
      </c>
      <c r="J1447" s="18" t="s">
        <v>2099</v>
      </c>
      <c r="K1447" s="19" t="s">
        <v>2103</v>
      </c>
      <c r="L1447" s="20">
        <v>939</v>
      </c>
      <c r="M1447" s="22">
        <f t="shared" si="102"/>
        <v>15024</v>
      </c>
    </row>
    <row r="1448" spans="2:13" ht="18.75" outlineLevel="2" x14ac:dyDescent="0.2">
      <c r="B1448" s="21" t="s">
        <v>2101</v>
      </c>
      <c r="C1448" s="15" t="s">
        <v>2048</v>
      </c>
      <c r="D1448" s="15" t="s">
        <v>2100</v>
      </c>
      <c r="E1448" s="15" t="s">
        <v>1032</v>
      </c>
      <c r="F1448" s="15" t="s">
        <v>2493</v>
      </c>
      <c r="G1448" s="16">
        <v>2</v>
      </c>
      <c r="H1448" s="17">
        <f t="shared" si="99"/>
        <v>84.215246636771298</v>
      </c>
      <c r="I1448" s="17">
        <f t="shared" si="100"/>
        <v>168.4304932735426</v>
      </c>
      <c r="J1448" s="18" t="s">
        <v>2099</v>
      </c>
      <c r="K1448" s="19" t="s">
        <v>2104</v>
      </c>
      <c r="L1448" s="20">
        <v>939</v>
      </c>
      <c r="M1448" s="22">
        <f t="shared" si="102"/>
        <v>1878</v>
      </c>
    </row>
    <row r="1449" spans="2:13" ht="18.75" outlineLevel="2" x14ac:dyDescent="0.2">
      <c r="B1449" s="21" t="s">
        <v>2115</v>
      </c>
      <c r="C1449" s="15" t="s">
        <v>2048</v>
      </c>
      <c r="D1449" s="15" t="s">
        <v>2113</v>
      </c>
      <c r="E1449" s="15" t="s">
        <v>1032</v>
      </c>
      <c r="F1449" s="15" t="s">
        <v>2489</v>
      </c>
      <c r="G1449" s="16">
        <v>10</v>
      </c>
      <c r="H1449" s="17">
        <f t="shared" si="99"/>
        <v>84.215246636771298</v>
      </c>
      <c r="I1449" s="17">
        <f t="shared" si="100"/>
        <v>842.15246636771303</v>
      </c>
      <c r="J1449" s="18" t="s">
        <v>2112</v>
      </c>
      <c r="K1449" s="19" t="s">
        <v>2114</v>
      </c>
      <c r="L1449" s="20">
        <v>939</v>
      </c>
      <c r="M1449" s="22">
        <f t="shared" si="102"/>
        <v>9390</v>
      </c>
    </row>
    <row r="1450" spans="2:13" ht="18.75" outlineLevel="2" x14ac:dyDescent="0.2">
      <c r="B1450" s="21" t="s">
        <v>2115</v>
      </c>
      <c r="C1450" s="15" t="s">
        <v>2048</v>
      </c>
      <c r="D1450" s="15" t="s">
        <v>2113</v>
      </c>
      <c r="E1450" s="15" t="s">
        <v>1032</v>
      </c>
      <c r="F1450" s="15" t="s">
        <v>2493</v>
      </c>
      <c r="G1450" s="16">
        <v>12</v>
      </c>
      <c r="H1450" s="17">
        <f t="shared" si="99"/>
        <v>84.215246636771298</v>
      </c>
      <c r="I1450" s="17">
        <f t="shared" si="100"/>
        <v>1010.5829596412556</v>
      </c>
      <c r="J1450" s="18" t="s">
        <v>2112</v>
      </c>
      <c r="K1450" s="19" t="s">
        <v>2116</v>
      </c>
      <c r="L1450" s="20">
        <v>939</v>
      </c>
      <c r="M1450" s="22">
        <f t="shared" si="102"/>
        <v>11268</v>
      </c>
    </row>
    <row r="1451" spans="2:13" ht="18.75" outlineLevel="2" x14ac:dyDescent="0.2">
      <c r="B1451" s="21" t="s">
        <v>2115</v>
      </c>
      <c r="C1451" s="15" t="s">
        <v>2048</v>
      </c>
      <c r="D1451" s="15" t="s">
        <v>2113</v>
      </c>
      <c r="E1451" s="15" t="s">
        <v>1032</v>
      </c>
      <c r="F1451" s="15" t="s">
        <v>2494</v>
      </c>
      <c r="G1451" s="16">
        <v>18</v>
      </c>
      <c r="H1451" s="17">
        <f t="shared" si="99"/>
        <v>84.215246636771298</v>
      </c>
      <c r="I1451" s="17">
        <f t="shared" si="100"/>
        <v>1515.8744394618834</v>
      </c>
      <c r="J1451" s="18" t="s">
        <v>2112</v>
      </c>
      <c r="K1451" s="19" t="s">
        <v>2117</v>
      </c>
      <c r="L1451" s="20">
        <v>939</v>
      </c>
      <c r="M1451" s="22">
        <f t="shared" si="102"/>
        <v>16902</v>
      </c>
    </row>
    <row r="1452" spans="2:13" ht="18.75" outlineLevel="2" x14ac:dyDescent="0.2">
      <c r="B1452" s="21" t="s">
        <v>2115</v>
      </c>
      <c r="C1452" s="15" t="s">
        <v>2048</v>
      </c>
      <c r="D1452" s="15" t="s">
        <v>2113</v>
      </c>
      <c r="E1452" s="15" t="s">
        <v>1032</v>
      </c>
      <c r="F1452" s="15" t="s">
        <v>2496</v>
      </c>
      <c r="G1452" s="16">
        <v>2</v>
      </c>
      <c r="H1452" s="17">
        <f t="shared" si="99"/>
        <v>84.215246636771298</v>
      </c>
      <c r="I1452" s="17">
        <f t="shared" si="100"/>
        <v>168.4304932735426</v>
      </c>
      <c r="J1452" s="18" t="s">
        <v>2112</v>
      </c>
      <c r="K1452" s="19" t="s">
        <v>2118</v>
      </c>
      <c r="L1452" s="20">
        <v>939</v>
      </c>
      <c r="M1452" s="22">
        <f t="shared" si="102"/>
        <v>1878</v>
      </c>
    </row>
    <row r="1453" spans="2:13" ht="18.75" outlineLevel="2" x14ac:dyDescent="0.2">
      <c r="B1453" s="21" t="s">
        <v>2108</v>
      </c>
      <c r="C1453" s="15" t="s">
        <v>2048</v>
      </c>
      <c r="D1453" s="15" t="s">
        <v>2106</v>
      </c>
      <c r="E1453" s="15" t="s">
        <v>1032</v>
      </c>
      <c r="F1453" s="15" t="s">
        <v>2486</v>
      </c>
      <c r="G1453" s="16">
        <v>47</v>
      </c>
      <c r="H1453" s="17">
        <f t="shared" si="99"/>
        <v>62.690582959641254</v>
      </c>
      <c r="I1453" s="17">
        <f t="shared" si="100"/>
        <v>2946.4573991031389</v>
      </c>
      <c r="J1453" s="18" t="s">
        <v>2105</v>
      </c>
      <c r="K1453" s="19" t="s">
        <v>2107</v>
      </c>
      <c r="L1453" s="20">
        <v>699</v>
      </c>
      <c r="M1453" s="22">
        <f t="shared" si="102"/>
        <v>32853</v>
      </c>
    </row>
    <row r="1454" spans="2:13" ht="18.75" outlineLevel="2" x14ac:dyDescent="0.2">
      <c r="B1454" s="21" t="s">
        <v>2108</v>
      </c>
      <c r="C1454" s="15" t="s">
        <v>2048</v>
      </c>
      <c r="D1454" s="15" t="s">
        <v>2106</v>
      </c>
      <c r="E1454" s="15" t="s">
        <v>1032</v>
      </c>
      <c r="F1454" s="15" t="s">
        <v>2489</v>
      </c>
      <c r="G1454" s="16">
        <v>54</v>
      </c>
      <c r="H1454" s="17">
        <f t="shared" si="99"/>
        <v>62.690582959641254</v>
      </c>
      <c r="I1454" s="17">
        <f t="shared" si="100"/>
        <v>3385.291479820628</v>
      </c>
      <c r="J1454" s="18" t="s">
        <v>2105</v>
      </c>
      <c r="K1454" s="19" t="s">
        <v>2109</v>
      </c>
      <c r="L1454" s="20">
        <v>699</v>
      </c>
      <c r="M1454" s="22">
        <f t="shared" si="102"/>
        <v>37746</v>
      </c>
    </row>
    <row r="1455" spans="2:13" ht="18.75" outlineLevel="2" x14ac:dyDescent="0.2">
      <c r="B1455" s="21" t="s">
        <v>2108</v>
      </c>
      <c r="C1455" s="15" t="s">
        <v>2048</v>
      </c>
      <c r="D1455" s="15" t="s">
        <v>2106</v>
      </c>
      <c r="E1455" s="15" t="s">
        <v>1032</v>
      </c>
      <c r="F1455" s="15" t="s">
        <v>2491</v>
      </c>
      <c r="G1455" s="16">
        <v>45</v>
      </c>
      <c r="H1455" s="17">
        <f t="shared" si="99"/>
        <v>62.690582959641254</v>
      </c>
      <c r="I1455" s="17">
        <f t="shared" si="100"/>
        <v>2821.0762331838564</v>
      </c>
      <c r="J1455" s="18" t="s">
        <v>2105</v>
      </c>
      <c r="K1455" s="19" t="s">
        <v>2110</v>
      </c>
      <c r="L1455" s="20">
        <v>699</v>
      </c>
      <c r="M1455" s="22">
        <f t="shared" si="102"/>
        <v>31455</v>
      </c>
    </row>
    <row r="1456" spans="2:13" ht="18.75" outlineLevel="2" x14ac:dyDescent="0.2">
      <c r="B1456" s="21" t="s">
        <v>2108</v>
      </c>
      <c r="C1456" s="15" t="s">
        <v>2048</v>
      </c>
      <c r="D1456" s="15" t="s">
        <v>2106</v>
      </c>
      <c r="E1456" s="15" t="s">
        <v>1032</v>
      </c>
      <c r="F1456" s="15" t="s">
        <v>2493</v>
      </c>
      <c r="G1456" s="16">
        <v>30</v>
      </c>
      <c r="H1456" s="17">
        <f t="shared" ref="H1456:H1522" si="103">L1456/11.15</f>
        <v>62.690582959641254</v>
      </c>
      <c r="I1456" s="17">
        <f t="shared" ref="I1456:I1522" si="104">G1456*H1456</f>
        <v>1880.7174887892377</v>
      </c>
      <c r="J1456" s="18" t="s">
        <v>2105</v>
      </c>
      <c r="K1456" s="19" t="s">
        <v>2111</v>
      </c>
      <c r="L1456" s="20">
        <v>699</v>
      </c>
      <c r="M1456" s="22">
        <f t="shared" si="102"/>
        <v>20970</v>
      </c>
    </row>
    <row r="1457" spans="2:13" ht="18.75" outlineLevel="2" x14ac:dyDescent="0.2">
      <c r="B1457" s="21" t="s">
        <v>2074</v>
      </c>
      <c r="C1457" s="15" t="s">
        <v>2048</v>
      </c>
      <c r="D1457" s="15" t="s">
        <v>2072</v>
      </c>
      <c r="E1457" s="15" t="s">
        <v>1032</v>
      </c>
      <c r="F1457" s="15" t="s">
        <v>1421</v>
      </c>
      <c r="G1457" s="16">
        <v>15</v>
      </c>
      <c r="H1457" s="17">
        <f t="shared" si="103"/>
        <v>53.721973094170401</v>
      </c>
      <c r="I1457" s="17">
        <f t="shared" si="104"/>
        <v>805.82959641255604</v>
      </c>
      <c r="J1457" s="18" t="s">
        <v>2071</v>
      </c>
      <c r="K1457" s="19" t="s">
        <v>2073</v>
      </c>
      <c r="L1457" s="20">
        <v>599</v>
      </c>
      <c r="M1457" s="22">
        <f t="shared" si="102"/>
        <v>8985</v>
      </c>
    </row>
    <row r="1458" spans="2:13" ht="18.75" outlineLevel="2" x14ac:dyDescent="0.2">
      <c r="B1458" s="21" t="s">
        <v>2074</v>
      </c>
      <c r="C1458" s="15" t="s">
        <v>2048</v>
      </c>
      <c r="D1458" s="15" t="s">
        <v>2072</v>
      </c>
      <c r="E1458" s="15" t="s">
        <v>1032</v>
      </c>
      <c r="F1458" s="15" t="s">
        <v>3064</v>
      </c>
      <c r="G1458" s="16">
        <v>1</v>
      </c>
      <c r="H1458" s="17">
        <f t="shared" si="103"/>
        <v>53.721973094170401</v>
      </c>
      <c r="I1458" s="17">
        <f t="shared" si="104"/>
        <v>53.721973094170401</v>
      </c>
      <c r="J1458" s="18" t="s">
        <v>2071</v>
      </c>
      <c r="K1458" s="19" t="s">
        <v>2075</v>
      </c>
      <c r="L1458" s="20">
        <v>599</v>
      </c>
      <c r="M1458" s="22">
        <f t="shared" si="102"/>
        <v>599</v>
      </c>
    </row>
    <row r="1459" spans="2:13" ht="18.75" outlineLevel="2" x14ac:dyDescent="0.2">
      <c r="B1459" s="21" t="s">
        <v>2074</v>
      </c>
      <c r="C1459" s="15" t="s">
        <v>2048</v>
      </c>
      <c r="D1459" s="15" t="s">
        <v>2072</v>
      </c>
      <c r="E1459" s="15" t="s">
        <v>1032</v>
      </c>
      <c r="F1459" s="15" t="s">
        <v>3064</v>
      </c>
      <c r="G1459" s="16">
        <v>13</v>
      </c>
      <c r="H1459" s="17">
        <f t="shared" si="103"/>
        <v>53.721973094170401</v>
      </c>
      <c r="I1459" s="17">
        <f t="shared" si="104"/>
        <v>698.38565022421517</v>
      </c>
      <c r="J1459" s="18" t="s">
        <v>2071</v>
      </c>
      <c r="K1459" s="19" t="s">
        <v>2075</v>
      </c>
      <c r="L1459" s="20">
        <v>599</v>
      </c>
      <c r="M1459" s="22">
        <f t="shared" si="102"/>
        <v>7787</v>
      </c>
    </row>
    <row r="1460" spans="2:13" ht="18.75" outlineLevel="2" x14ac:dyDescent="0.2">
      <c r="B1460" s="21" t="s">
        <v>2074</v>
      </c>
      <c r="C1460" s="15" t="s">
        <v>2048</v>
      </c>
      <c r="D1460" s="15" t="s">
        <v>2072</v>
      </c>
      <c r="E1460" s="15" t="s">
        <v>1032</v>
      </c>
      <c r="F1460" s="15" t="s">
        <v>3066</v>
      </c>
      <c r="G1460" s="16">
        <v>6</v>
      </c>
      <c r="H1460" s="17">
        <f t="shared" si="103"/>
        <v>53.721973094170401</v>
      </c>
      <c r="I1460" s="17">
        <f t="shared" si="104"/>
        <v>322.33183856502239</v>
      </c>
      <c r="J1460" s="18" t="s">
        <v>2071</v>
      </c>
      <c r="K1460" s="19" t="s">
        <v>2076</v>
      </c>
      <c r="L1460" s="20">
        <v>599</v>
      </c>
      <c r="M1460" s="22">
        <f t="shared" si="102"/>
        <v>3594</v>
      </c>
    </row>
    <row r="1461" spans="2:13" ht="18.75" outlineLevel="2" x14ac:dyDescent="0.2">
      <c r="B1461" s="21" t="s">
        <v>2074</v>
      </c>
      <c r="C1461" s="15" t="s">
        <v>2048</v>
      </c>
      <c r="D1461" s="15" t="s">
        <v>2072</v>
      </c>
      <c r="E1461" s="15" t="s">
        <v>1032</v>
      </c>
      <c r="F1461" s="15" t="s">
        <v>3068</v>
      </c>
      <c r="G1461" s="16">
        <v>34</v>
      </c>
      <c r="H1461" s="17">
        <f t="shared" si="103"/>
        <v>53.721973094170401</v>
      </c>
      <c r="I1461" s="17">
        <f t="shared" si="104"/>
        <v>1826.5470852017936</v>
      </c>
      <c r="J1461" s="18" t="s">
        <v>2071</v>
      </c>
      <c r="K1461" s="19" t="s">
        <v>2077</v>
      </c>
      <c r="L1461" s="20">
        <v>599</v>
      </c>
      <c r="M1461" s="22">
        <f t="shared" si="102"/>
        <v>20366</v>
      </c>
    </row>
    <row r="1462" spans="2:13" ht="18.75" outlineLevel="2" x14ac:dyDescent="0.2">
      <c r="B1462" s="21" t="s">
        <v>2052</v>
      </c>
      <c r="C1462" s="15" t="s">
        <v>2048</v>
      </c>
      <c r="D1462" s="15" t="s">
        <v>2050</v>
      </c>
      <c r="E1462" s="15" t="s">
        <v>1032</v>
      </c>
      <c r="F1462" s="15" t="s">
        <v>2534</v>
      </c>
      <c r="G1462" s="16">
        <v>23</v>
      </c>
      <c r="H1462" s="17">
        <f t="shared" si="103"/>
        <v>44.843049327354258</v>
      </c>
      <c r="I1462" s="17">
        <f t="shared" si="104"/>
        <v>1031.3901345291479</v>
      </c>
      <c r="J1462" s="18" t="s">
        <v>2049</v>
      </c>
      <c r="K1462" s="19" t="s">
        <v>2051</v>
      </c>
      <c r="L1462" s="20">
        <v>500</v>
      </c>
      <c r="M1462" s="22">
        <f t="shared" si="102"/>
        <v>11500</v>
      </c>
    </row>
    <row r="1463" spans="2:13" ht="18.75" outlineLevel="2" x14ac:dyDescent="0.2">
      <c r="B1463" s="21" t="s">
        <v>2052</v>
      </c>
      <c r="C1463" s="15" t="s">
        <v>2048</v>
      </c>
      <c r="D1463" s="15" t="s">
        <v>2050</v>
      </c>
      <c r="E1463" s="15" t="s">
        <v>1032</v>
      </c>
      <c r="F1463" s="15" t="s">
        <v>2575</v>
      </c>
      <c r="G1463" s="16">
        <v>21</v>
      </c>
      <c r="H1463" s="17">
        <f t="shared" si="103"/>
        <v>44.843049327354258</v>
      </c>
      <c r="I1463" s="17">
        <f t="shared" si="104"/>
        <v>941.70403587443946</v>
      </c>
      <c r="J1463" s="18" t="s">
        <v>2049</v>
      </c>
      <c r="K1463" s="19" t="s">
        <v>2053</v>
      </c>
      <c r="L1463" s="20">
        <v>500</v>
      </c>
      <c r="M1463" s="22">
        <f t="shared" si="102"/>
        <v>10500</v>
      </c>
    </row>
    <row r="1464" spans="2:13" ht="18.75" outlineLevel="2" x14ac:dyDescent="0.2">
      <c r="B1464" s="21" t="s">
        <v>2052</v>
      </c>
      <c r="C1464" s="15" t="s">
        <v>2048</v>
      </c>
      <c r="D1464" s="15" t="s">
        <v>2050</v>
      </c>
      <c r="E1464" s="15" t="s">
        <v>1032</v>
      </c>
      <c r="F1464" s="15" t="s">
        <v>2536</v>
      </c>
      <c r="G1464" s="16">
        <v>21</v>
      </c>
      <c r="H1464" s="17">
        <f t="shared" si="103"/>
        <v>44.843049327354258</v>
      </c>
      <c r="I1464" s="17">
        <f t="shared" si="104"/>
        <v>941.70403587443946</v>
      </c>
      <c r="J1464" s="18" t="s">
        <v>2049</v>
      </c>
      <c r="K1464" s="19" t="s">
        <v>2054</v>
      </c>
      <c r="L1464" s="20">
        <v>500</v>
      </c>
      <c r="M1464" s="22">
        <f t="shared" si="102"/>
        <v>10500</v>
      </c>
    </row>
    <row r="1465" spans="2:13" ht="18.75" outlineLevel="2" x14ac:dyDescent="0.2">
      <c r="B1465" s="21" t="s">
        <v>2052</v>
      </c>
      <c r="C1465" s="15" t="s">
        <v>2048</v>
      </c>
      <c r="D1465" s="15" t="s">
        <v>2050</v>
      </c>
      <c r="E1465" s="15" t="s">
        <v>1032</v>
      </c>
      <c r="F1465" s="15" t="s">
        <v>2578</v>
      </c>
      <c r="G1465" s="16">
        <v>1</v>
      </c>
      <c r="H1465" s="17">
        <f t="shared" si="103"/>
        <v>44.843049327354258</v>
      </c>
      <c r="I1465" s="17">
        <f t="shared" si="104"/>
        <v>44.843049327354258</v>
      </c>
      <c r="J1465" s="18" t="s">
        <v>2049</v>
      </c>
      <c r="K1465" s="19" t="s">
        <v>2055</v>
      </c>
      <c r="L1465" s="20">
        <v>500</v>
      </c>
      <c r="M1465" s="22">
        <f t="shared" si="102"/>
        <v>500</v>
      </c>
    </row>
    <row r="1466" spans="2:13" ht="18.75" outlineLevel="2" x14ac:dyDescent="0.2">
      <c r="B1466" s="21" t="s">
        <v>2052</v>
      </c>
      <c r="C1466" s="15" t="s">
        <v>2048</v>
      </c>
      <c r="D1466" s="15" t="s">
        <v>2050</v>
      </c>
      <c r="E1466" s="15" t="s">
        <v>1032</v>
      </c>
      <c r="F1466" s="15" t="s">
        <v>2578</v>
      </c>
      <c r="G1466" s="16">
        <v>31</v>
      </c>
      <c r="H1466" s="17">
        <f t="shared" si="103"/>
        <v>44.843049327354258</v>
      </c>
      <c r="I1466" s="17">
        <f t="shared" si="104"/>
        <v>1390.134529147982</v>
      </c>
      <c r="J1466" s="18" t="s">
        <v>2049</v>
      </c>
      <c r="K1466" s="19" t="s">
        <v>2055</v>
      </c>
      <c r="L1466" s="20">
        <v>500</v>
      </c>
      <c r="M1466" s="22">
        <f t="shared" si="102"/>
        <v>15500</v>
      </c>
    </row>
    <row r="1467" spans="2:13" ht="18.75" outlineLevel="2" x14ac:dyDescent="0.2">
      <c r="B1467" s="21" t="s">
        <v>2052</v>
      </c>
      <c r="C1467" s="15" t="s">
        <v>2048</v>
      </c>
      <c r="D1467" s="15" t="s">
        <v>2050</v>
      </c>
      <c r="E1467" s="15" t="s">
        <v>1032</v>
      </c>
      <c r="F1467" s="15" t="s">
        <v>2579</v>
      </c>
      <c r="G1467" s="16">
        <v>24</v>
      </c>
      <c r="H1467" s="17">
        <f t="shared" si="103"/>
        <v>44.843049327354258</v>
      </c>
      <c r="I1467" s="17">
        <f t="shared" si="104"/>
        <v>1076.2331838565021</v>
      </c>
      <c r="J1467" s="18" t="s">
        <v>2049</v>
      </c>
      <c r="K1467" s="19" t="s">
        <v>2056</v>
      </c>
      <c r="L1467" s="20">
        <v>500</v>
      </c>
      <c r="M1467" s="22">
        <f t="shared" si="102"/>
        <v>12000</v>
      </c>
    </row>
    <row r="1468" spans="2:13" ht="18.75" outlineLevel="2" x14ac:dyDescent="0.2">
      <c r="B1468" s="21" t="s">
        <v>2052</v>
      </c>
      <c r="C1468" s="15" t="s">
        <v>2048</v>
      </c>
      <c r="D1468" s="15" t="s">
        <v>2050</v>
      </c>
      <c r="E1468" s="15" t="s">
        <v>1032</v>
      </c>
      <c r="F1468" s="15" t="s">
        <v>2845</v>
      </c>
      <c r="G1468" s="16">
        <v>22</v>
      </c>
      <c r="H1468" s="17">
        <f t="shared" si="103"/>
        <v>44.843049327354258</v>
      </c>
      <c r="I1468" s="17">
        <f t="shared" si="104"/>
        <v>986.54708520179372</v>
      </c>
      <c r="J1468" s="18" t="s">
        <v>2049</v>
      </c>
      <c r="K1468" s="19" t="s">
        <v>2057</v>
      </c>
      <c r="L1468" s="20">
        <v>500</v>
      </c>
      <c r="M1468" s="22">
        <f t="shared" ref="M1468:M1491" si="105">L1468*G1468</f>
        <v>11000</v>
      </c>
    </row>
    <row r="1469" spans="2:13" ht="18.75" outlineLevel="2" x14ac:dyDescent="0.2">
      <c r="B1469" s="21" t="s">
        <v>2052</v>
      </c>
      <c r="C1469" s="15" t="s">
        <v>2048</v>
      </c>
      <c r="D1469" s="15" t="s">
        <v>2050</v>
      </c>
      <c r="E1469" s="15" t="s">
        <v>1032</v>
      </c>
      <c r="F1469" s="15" t="s">
        <v>2580</v>
      </c>
      <c r="G1469" s="16">
        <v>1</v>
      </c>
      <c r="H1469" s="17">
        <f t="shared" si="103"/>
        <v>44.843049327354258</v>
      </c>
      <c r="I1469" s="17">
        <f t="shared" si="104"/>
        <v>44.843049327354258</v>
      </c>
      <c r="J1469" s="18" t="s">
        <v>2049</v>
      </c>
      <c r="K1469" s="19" t="s">
        <v>2058</v>
      </c>
      <c r="L1469" s="20">
        <v>500</v>
      </c>
      <c r="M1469" s="22">
        <f t="shared" si="105"/>
        <v>500</v>
      </c>
    </row>
    <row r="1470" spans="2:13" ht="18.75" outlineLevel="2" x14ac:dyDescent="0.2">
      <c r="B1470" s="21" t="s">
        <v>2052</v>
      </c>
      <c r="C1470" s="15" t="s">
        <v>2048</v>
      </c>
      <c r="D1470" s="15" t="s">
        <v>2050</v>
      </c>
      <c r="E1470" s="15" t="s">
        <v>1032</v>
      </c>
      <c r="F1470" s="15" t="s">
        <v>2580</v>
      </c>
      <c r="G1470" s="16">
        <v>18</v>
      </c>
      <c r="H1470" s="17">
        <f t="shared" si="103"/>
        <v>44.843049327354258</v>
      </c>
      <c r="I1470" s="17">
        <f t="shared" si="104"/>
        <v>807.17488789237666</v>
      </c>
      <c r="J1470" s="18" t="s">
        <v>2049</v>
      </c>
      <c r="K1470" s="19" t="s">
        <v>2058</v>
      </c>
      <c r="L1470" s="20">
        <v>500</v>
      </c>
      <c r="M1470" s="22">
        <f t="shared" si="105"/>
        <v>9000</v>
      </c>
    </row>
    <row r="1471" spans="2:13" ht="18.75" outlineLevel="2" x14ac:dyDescent="0.2">
      <c r="B1471" s="21" t="s">
        <v>2090</v>
      </c>
      <c r="C1471" s="15" t="s">
        <v>2048</v>
      </c>
      <c r="D1471" s="15" t="s">
        <v>2088</v>
      </c>
      <c r="E1471" s="15" t="s">
        <v>1032</v>
      </c>
      <c r="F1471" s="15" t="s">
        <v>2489</v>
      </c>
      <c r="G1471" s="16">
        <v>11</v>
      </c>
      <c r="H1471" s="17">
        <f t="shared" si="103"/>
        <v>67.264573991031384</v>
      </c>
      <c r="I1471" s="17">
        <f t="shared" si="104"/>
        <v>739.91031390134526</v>
      </c>
      <c r="J1471" s="18" t="s">
        <v>2087</v>
      </c>
      <c r="K1471" s="19" t="s">
        <v>2089</v>
      </c>
      <c r="L1471" s="20">
        <v>750</v>
      </c>
      <c r="M1471" s="22">
        <f t="shared" si="105"/>
        <v>8250</v>
      </c>
    </row>
    <row r="1472" spans="2:13" ht="18.75" outlineLevel="2" x14ac:dyDescent="0.2">
      <c r="B1472" s="21" t="s">
        <v>2090</v>
      </c>
      <c r="C1472" s="15" t="s">
        <v>2048</v>
      </c>
      <c r="D1472" s="15" t="s">
        <v>2088</v>
      </c>
      <c r="E1472" s="15" t="s">
        <v>1032</v>
      </c>
      <c r="F1472" s="15" t="s">
        <v>2491</v>
      </c>
      <c r="G1472" s="16">
        <v>6</v>
      </c>
      <c r="H1472" s="17">
        <f t="shared" si="103"/>
        <v>67.264573991031384</v>
      </c>
      <c r="I1472" s="17">
        <f t="shared" si="104"/>
        <v>403.58744394618827</v>
      </c>
      <c r="J1472" s="18" t="s">
        <v>2087</v>
      </c>
      <c r="K1472" s="19" t="s">
        <v>2091</v>
      </c>
      <c r="L1472" s="20">
        <v>750</v>
      </c>
      <c r="M1472" s="22">
        <f t="shared" si="105"/>
        <v>4500</v>
      </c>
    </row>
    <row r="1473" spans="2:13" ht="18.75" outlineLevel="2" x14ac:dyDescent="0.2">
      <c r="B1473" s="21" t="s">
        <v>2090</v>
      </c>
      <c r="C1473" s="15" t="s">
        <v>2048</v>
      </c>
      <c r="D1473" s="15" t="s">
        <v>2088</v>
      </c>
      <c r="E1473" s="15" t="s">
        <v>1032</v>
      </c>
      <c r="F1473" s="15" t="s">
        <v>2494</v>
      </c>
      <c r="G1473" s="16">
        <v>1</v>
      </c>
      <c r="H1473" s="17">
        <f t="shared" si="103"/>
        <v>67.264573991031384</v>
      </c>
      <c r="I1473" s="17">
        <f t="shared" si="104"/>
        <v>67.264573991031384</v>
      </c>
      <c r="J1473" s="18" t="s">
        <v>2087</v>
      </c>
      <c r="K1473" s="19" t="s">
        <v>2092</v>
      </c>
      <c r="L1473" s="20">
        <v>750</v>
      </c>
      <c r="M1473" s="22">
        <f t="shared" si="105"/>
        <v>750</v>
      </c>
    </row>
    <row r="1474" spans="2:13" ht="18.75" outlineLevel="2" x14ac:dyDescent="0.2">
      <c r="B1474" s="21" t="s">
        <v>2090</v>
      </c>
      <c r="C1474" s="15" t="s">
        <v>2048</v>
      </c>
      <c r="D1474" s="15" t="s">
        <v>2088</v>
      </c>
      <c r="E1474" s="15" t="s">
        <v>1032</v>
      </c>
      <c r="F1474" s="15" t="s">
        <v>2494</v>
      </c>
      <c r="G1474" s="16">
        <v>1</v>
      </c>
      <c r="H1474" s="17">
        <f t="shared" si="103"/>
        <v>67.264573991031384</v>
      </c>
      <c r="I1474" s="17">
        <f t="shared" si="104"/>
        <v>67.264573991031384</v>
      </c>
      <c r="J1474" s="18" t="s">
        <v>2087</v>
      </c>
      <c r="K1474" s="19" t="s">
        <v>2092</v>
      </c>
      <c r="L1474" s="20">
        <v>750</v>
      </c>
      <c r="M1474" s="22">
        <f t="shared" si="105"/>
        <v>750</v>
      </c>
    </row>
    <row r="1475" spans="2:13" ht="18.75" outlineLevel="2" x14ac:dyDescent="0.2">
      <c r="B1475" s="21" t="s">
        <v>2090</v>
      </c>
      <c r="C1475" s="15" t="s">
        <v>2048</v>
      </c>
      <c r="D1475" s="15" t="s">
        <v>2088</v>
      </c>
      <c r="E1475" s="15" t="s">
        <v>1032</v>
      </c>
      <c r="F1475" s="15" t="s">
        <v>2496</v>
      </c>
      <c r="G1475" s="16">
        <v>8</v>
      </c>
      <c r="H1475" s="17">
        <f t="shared" si="103"/>
        <v>67.264573991031384</v>
      </c>
      <c r="I1475" s="17">
        <f t="shared" si="104"/>
        <v>538.11659192825107</v>
      </c>
      <c r="J1475" s="18" t="s">
        <v>2087</v>
      </c>
      <c r="K1475" s="19" t="s">
        <v>2093</v>
      </c>
      <c r="L1475" s="20">
        <v>750</v>
      </c>
      <c r="M1475" s="22">
        <f t="shared" si="105"/>
        <v>6000</v>
      </c>
    </row>
    <row r="1476" spans="2:13" ht="18.75" outlineLevel="2" x14ac:dyDescent="0.2">
      <c r="B1476" s="21" t="s">
        <v>2090</v>
      </c>
      <c r="C1476" s="15" t="s">
        <v>2048</v>
      </c>
      <c r="D1476" s="15" t="s">
        <v>2088</v>
      </c>
      <c r="E1476" s="15" t="s">
        <v>1032</v>
      </c>
      <c r="F1476" s="15" t="s">
        <v>2498</v>
      </c>
      <c r="G1476" s="16">
        <v>9</v>
      </c>
      <c r="H1476" s="17">
        <f t="shared" si="103"/>
        <v>67.264573991031384</v>
      </c>
      <c r="I1476" s="17">
        <f t="shared" si="104"/>
        <v>605.38116591928247</v>
      </c>
      <c r="J1476" s="18" t="s">
        <v>2087</v>
      </c>
      <c r="K1476" s="19" t="s">
        <v>2094</v>
      </c>
      <c r="L1476" s="20">
        <v>750</v>
      </c>
      <c r="M1476" s="22">
        <f t="shared" si="105"/>
        <v>6750</v>
      </c>
    </row>
    <row r="1477" spans="2:13" ht="18.75" outlineLevel="2" x14ac:dyDescent="0.2">
      <c r="B1477" s="21" t="s">
        <v>2090</v>
      </c>
      <c r="C1477" s="15" t="s">
        <v>2048</v>
      </c>
      <c r="D1477" s="15" t="s">
        <v>2088</v>
      </c>
      <c r="E1477" s="15" t="s">
        <v>1032</v>
      </c>
      <c r="F1477" s="15" t="s">
        <v>2500</v>
      </c>
      <c r="G1477" s="16">
        <v>1</v>
      </c>
      <c r="H1477" s="17">
        <f t="shared" si="103"/>
        <v>67.264573991031384</v>
      </c>
      <c r="I1477" s="17">
        <f t="shared" si="104"/>
        <v>67.264573991031384</v>
      </c>
      <c r="J1477" s="18" t="s">
        <v>2087</v>
      </c>
      <c r="K1477" s="19" t="s">
        <v>2095</v>
      </c>
      <c r="L1477" s="20">
        <v>750</v>
      </c>
      <c r="M1477" s="22">
        <f t="shared" si="105"/>
        <v>750</v>
      </c>
    </row>
    <row r="1478" spans="2:13" ht="18.75" outlineLevel="2" x14ac:dyDescent="0.2">
      <c r="B1478" s="21" t="s">
        <v>2090</v>
      </c>
      <c r="C1478" s="15" t="s">
        <v>2048</v>
      </c>
      <c r="D1478" s="15" t="s">
        <v>2088</v>
      </c>
      <c r="E1478" s="15" t="s">
        <v>1032</v>
      </c>
      <c r="F1478" s="15" t="s">
        <v>2500</v>
      </c>
      <c r="G1478" s="16">
        <v>19</v>
      </c>
      <c r="H1478" s="17">
        <f t="shared" si="103"/>
        <v>67.264573991031384</v>
      </c>
      <c r="I1478" s="17">
        <f t="shared" si="104"/>
        <v>1278.0269058295962</v>
      </c>
      <c r="J1478" s="18" t="s">
        <v>2087</v>
      </c>
      <c r="K1478" s="19" t="s">
        <v>2095</v>
      </c>
      <c r="L1478" s="20">
        <v>750</v>
      </c>
      <c r="M1478" s="22">
        <f t="shared" si="105"/>
        <v>14250</v>
      </c>
    </row>
    <row r="1479" spans="2:13" ht="18.75" outlineLevel="2" x14ac:dyDescent="0.2">
      <c r="B1479" s="21" t="s">
        <v>2090</v>
      </c>
      <c r="C1479" s="15" t="s">
        <v>2048</v>
      </c>
      <c r="D1479" s="15" t="s">
        <v>2088</v>
      </c>
      <c r="E1479" s="15" t="s">
        <v>1032</v>
      </c>
      <c r="F1479" s="15" t="s">
        <v>2598</v>
      </c>
      <c r="G1479" s="16">
        <v>9</v>
      </c>
      <c r="H1479" s="17">
        <f t="shared" si="103"/>
        <v>67.264573991031384</v>
      </c>
      <c r="I1479" s="17">
        <f t="shared" si="104"/>
        <v>605.38116591928247</v>
      </c>
      <c r="J1479" s="18" t="s">
        <v>2087</v>
      </c>
      <c r="K1479" s="19" t="s">
        <v>2096</v>
      </c>
      <c r="L1479" s="20">
        <v>750</v>
      </c>
      <c r="M1479" s="22">
        <f t="shared" si="105"/>
        <v>6750</v>
      </c>
    </row>
    <row r="1480" spans="2:13" ht="18.75" outlineLevel="2" x14ac:dyDescent="0.2">
      <c r="B1480" s="21" t="s">
        <v>2090</v>
      </c>
      <c r="C1480" s="15" t="s">
        <v>2048</v>
      </c>
      <c r="D1480" s="15" t="s">
        <v>2088</v>
      </c>
      <c r="E1480" s="15" t="s">
        <v>1032</v>
      </c>
      <c r="F1480" s="15" t="s">
        <v>3658</v>
      </c>
      <c r="G1480" s="16">
        <v>2</v>
      </c>
      <c r="H1480" s="17">
        <f t="shared" si="103"/>
        <v>67.264573991031384</v>
      </c>
      <c r="I1480" s="17">
        <f t="shared" si="104"/>
        <v>134.52914798206277</v>
      </c>
      <c r="J1480" s="18" t="s">
        <v>2087</v>
      </c>
      <c r="K1480" s="19" t="s">
        <v>2097</v>
      </c>
      <c r="L1480" s="20">
        <v>750</v>
      </c>
      <c r="M1480" s="22">
        <f t="shared" si="105"/>
        <v>1500</v>
      </c>
    </row>
    <row r="1481" spans="2:13" ht="18.75" outlineLevel="2" x14ac:dyDescent="0.2">
      <c r="B1481" s="21" t="s">
        <v>2090</v>
      </c>
      <c r="C1481" s="15" t="s">
        <v>2048</v>
      </c>
      <c r="D1481" s="15" t="s">
        <v>2088</v>
      </c>
      <c r="E1481" s="15" t="s">
        <v>1032</v>
      </c>
      <c r="F1481" s="15" t="s">
        <v>2516</v>
      </c>
      <c r="G1481" s="16">
        <v>1</v>
      </c>
      <c r="H1481" s="17">
        <f t="shared" si="103"/>
        <v>67.264573991031384</v>
      </c>
      <c r="I1481" s="17">
        <f t="shared" si="104"/>
        <v>67.264573991031384</v>
      </c>
      <c r="J1481" s="18" t="s">
        <v>2087</v>
      </c>
      <c r="K1481" s="19" t="s">
        <v>2098</v>
      </c>
      <c r="L1481" s="20">
        <v>750</v>
      </c>
      <c r="M1481" s="22">
        <f t="shared" si="105"/>
        <v>750</v>
      </c>
    </row>
    <row r="1482" spans="2:13" ht="18.75" outlineLevel="2" x14ac:dyDescent="0.2">
      <c r="B1482" s="21" t="s">
        <v>2068</v>
      </c>
      <c r="C1482" s="15" t="s">
        <v>2048</v>
      </c>
      <c r="D1482" s="15" t="s">
        <v>2066</v>
      </c>
      <c r="E1482" s="15" t="s">
        <v>1032</v>
      </c>
      <c r="F1482" s="15" t="s">
        <v>2486</v>
      </c>
      <c r="G1482" s="16">
        <v>1</v>
      </c>
      <c r="H1482" s="17">
        <f t="shared" si="103"/>
        <v>67.264573991031384</v>
      </c>
      <c r="I1482" s="17">
        <f t="shared" si="104"/>
        <v>67.264573991031384</v>
      </c>
      <c r="J1482" s="18" t="s">
        <v>2065</v>
      </c>
      <c r="K1482" s="19" t="s">
        <v>2067</v>
      </c>
      <c r="L1482" s="20">
        <v>750</v>
      </c>
      <c r="M1482" s="22">
        <f t="shared" si="105"/>
        <v>750</v>
      </c>
    </row>
    <row r="1483" spans="2:13" ht="18.75" outlineLevel="2" x14ac:dyDescent="0.2">
      <c r="B1483" s="21" t="s">
        <v>2068</v>
      </c>
      <c r="C1483" s="15" t="s">
        <v>2048</v>
      </c>
      <c r="D1483" s="15" t="s">
        <v>2066</v>
      </c>
      <c r="E1483" s="15" t="s">
        <v>1032</v>
      </c>
      <c r="F1483" s="15" t="s">
        <v>2486</v>
      </c>
      <c r="G1483" s="16">
        <v>23</v>
      </c>
      <c r="H1483" s="17">
        <f t="shared" si="103"/>
        <v>67.264573991031384</v>
      </c>
      <c r="I1483" s="17">
        <f t="shared" si="104"/>
        <v>1547.0852017937218</v>
      </c>
      <c r="J1483" s="18" t="s">
        <v>2065</v>
      </c>
      <c r="K1483" s="19" t="s">
        <v>2067</v>
      </c>
      <c r="L1483" s="20">
        <v>750</v>
      </c>
      <c r="M1483" s="22">
        <f t="shared" si="105"/>
        <v>17250</v>
      </c>
    </row>
    <row r="1484" spans="2:13" ht="18.75" outlineLevel="2" x14ac:dyDescent="0.2">
      <c r="B1484" s="21" t="s">
        <v>2068</v>
      </c>
      <c r="C1484" s="15" t="s">
        <v>2048</v>
      </c>
      <c r="D1484" s="15" t="s">
        <v>2066</v>
      </c>
      <c r="E1484" s="15" t="s">
        <v>1032</v>
      </c>
      <c r="F1484" s="15" t="s">
        <v>2489</v>
      </c>
      <c r="G1484" s="16">
        <v>1</v>
      </c>
      <c r="H1484" s="17">
        <f t="shared" si="103"/>
        <v>67.264573991031384</v>
      </c>
      <c r="I1484" s="17">
        <f t="shared" si="104"/>
        <v>67.264573991031384</v>
      </c>
      <c r="J1484" s="18" t="s">
        <v>2065</v>
      </c>
      <c r="K1484" s="19" t="s">
        <v>2069</v>
      </c>
      <c r="L1484" s="20">
        <v>750</v>
      </c>
      <c r="M1484" s="22">
        <f t="shared" si="105"/>
        <v>750</v>
      </c>
    </row>
    <row r="1485" spans="2:13" ht="18.75" outlineLevel="2" x14ac:dyDescent="0.2">
      <c r="B1485" s="21" t="s">
        <v>2068</v>
      </c>
      <c r="C1485" s="15" t="s">
        <v>2048</v>
      </c>
      <c r="D1485" s="15" t="s">
        <v>2066</v>
      </c>
      <c r="E1485" s="15" t="s">
        <v>1032</v>
      </c>
      <c r="F1485" s="15" t="s">
        <v>2489</v>
      </c>
      <c r="G1485" s="16">
        <v>30</v>
      </c>
      <c r="H1485" s="17">
        <f t="shared" si="103"/>
        <v>67.264573991031384</v>
      </c>
      <c r="I1485" s="17">
        <f t="shared" si="104"/>
        <v>2017.9372197309415</v>
      </c>
      <c r="J1485" s="18" t="s">
        <v>2065</v>
      </c>
      <c r="K1485" s="19" t="s">
        <v>2069</v>
      </c>
      <c r="L1485" s="20">
        <v>750</v>
      </c>
      <c r="M1485" s="22">
        <f t="shared" si="105"/>
        <v>22500</v>
      </c>
    </row>
    <row r="1486" spans="2:13" ht="18.75" outlineLevel="2" x14ac:dyDescent="0.2">
      <c r="B1486" s="21" t="s">
        <v>2068</v>
      </c>
      <c r="C1486" s="15" t="s">
        <v>2048</v>
      </c>
      <c r="D1486" s="15" t="s">
        <v>2066</v>
      </c>
      <c r="E1486" s="15" t="s">
        <v>1032</v>
      </c>
      <c r="F1486" s="15" t="s">
        <v>3004</v>
      </c>
      <c r="G1486" s="16">
        <v>1</v>
      </c>
      <c r="H1486" s="17">
        <f t="shared" si="103"/>
        <v>67.264573991031384</v>
      </c>
      <c r="I1486" s="17">
        <f t="shared" si="104"/>
        <v>67.264573991031384</v>
      </c>
      <c r="J1486" s="18" t="s">
        <v>2065</v>
      </c>
      <c r="K1486" s="19" t="s">
        <v>2070</v>
      </c>
      <c r="L1486" s="20">
        <v>750</v>
      </c>
      <c r="M1486" s="22">
        <f t="shared" si="105"/>
        <v>750</v>
      </c>
    </row>
    <row r="1487" spans="2:13" ht="18.75" outlineLevel="2" x14ac:dyDescent="0.2">
      <c r="B1487" s="21" t="s">
        <v>2068</v>
      </c>
      <c r="C1487" s="15" t="s">
        <v>2048</v>
      </c>
      <c r="D1487" s="15" t="s">
        <v>2066</v>
      </c>
      <c r="E1487" s="15" t="s">
        <v>1032</v>
      </c>
      <c r="F1487" s="15" t="s">
        <v>3004</v>
      </c>
      <c r="G1487" s="16">
        <v>56</v>
      </c>
      <c r="H1487" s="17">
        <f t="shared" si="103"/>
        <v>67.264573991031384</v>
      </c>
      <c r="I1487" s="17">
        <f t="shared" si="104"/>
        <v>3766.8161434977574</v>
      </c>
      <c r="J1487" s="18" t="s">
        <v>2065</v>
      </c>
      <c r="K1487" s="19" t="s">
        <v>2070</v>
      </c>
      <c r="L1487" s="20">
        <v>750</v>
      </c>
      <c r="M1487" s="22">
        <f t="shared" si="105"/>
        <v>42000</v>
      </c>
    </row>
    <row r="1488" spans="2:13" ht="18.75" outlineLevel="2" x14ac:dyDescent="0.2">
      <c r="B1488" s="21" t="s">
        <v>2062</v>
      </c>
      <c r="C1488" s="15" t="s">
        <v>2048</v>
      </c>
      <c r="D1488" s="15" t="s">
        <v>2060</v>
      </c>
      <c r="E1488" s="15" t="s">
        <v>1032</v>
      </c>
      <c r="F1488" s="15" t="s">
        <v>2486</v>
      </c>
      <c r="G1488" s="16">
        <v>22</v>
      </c>
      <c r="H1488" s="17">
        <f t="shared" si="103"/>
        <v>53.811659192825111</v>
      </c>
      <c r="I1488" s="17">
        <f t="shared" si="104"/>
        <v>1183.8565022421524</v>
      </c>
      <c r="J1488" s="18" t="s">
        <v>2059</v>
      </c>
      <c r="K1488" s="19" t="s">
        <v>2061</v>
      </c>
      <c r="L1488" s="20">
        <v>600</v>
      </c>
      <c r="M1488" s="22">
        <f t="shared" si="105"/>
        <v>13200</v>
      </c>
    </row>
    <row r="1489" spans="2:13" ht="18.75" outlineLevel="2" x14ac:dyDescent="0.2">
      <c r="B1489" s="21" t="s">
        <v>2062</v>
      </c>
      <c r="C1489" s="15" t="s">
        <v>2048</v>
      </c>
      <c r="D1489" s="15" t="s">
        <v>2060</v>
      </c>
      <c r="E1489" s="15" t="s">
        <v>1032</v>
      </c>
      <c r="F1489" s="15" t="s">
        <v>2489</v>
      </c>
      <c r="G1489" s="16">
        <v>14</v>
      </c>
      <c r="H1489" s="17">
        <f t="shared" si="103"/>
        <v>53.811659192825111</v>
      </c>
      <c r="I1489" s="17">
        <f t="shared" si="104"/>
        <v>753.36322869955154</v>
      </c>
      <c r="J1489" s="18" t="s">
        <v>2059</v>
      </c>
      <c r="K1489" s="19" t="s">
        <v>2063</v>
      </c>
      <c r="L1489" s="20">
        <v>600</v>
      </c>
      <c r="M1489" s="22">
        <f t="shared" si="105"/>
        <v>8400</v>
      </c>
    </row>
    <row r="1490" spans="2:13" ht="18.75" outlineLevel="2" x14ac:dyDescent="0.2">
      <c r="B1490" s="21" t="s">
        <v>2062</v>
      </c>
      <c r="C1490" s="15" t="s">
        <v>2048</v>
      </c>
      <c r="D1490" s="15" t="s">
        <v>2060</v>
      </c>
      <c r="E1490" s="15" t="s">
        <v>1032</v>
      </c>
      <c r="F1490" s="15" t="s">
        <v>2491</v>
      </c>
      <c r="G1490" s="16">
        <v>1</v>
      </c>
      <c r="H1490" s="17">
        <f t="shared" si="103"/>
        <v>53.811659192825111</v>
      </c>
      <c r="I1490" s="17">
        <f t="shared" si="104"/>
        <v>53.811659192825111</v>
      </c>
      <c r="J1490" s="18" t="s">
        <v>2059</v>
      </c>
      <c r="K1490" s="19" t="s">
        <v>2064</v>
      </c>
      <c r="L1490" s="20">
        <v>600</v>
      </c>
      <c r="M1490" s="22">
        <f t="shared" si="105"/>
        <v>600</v>
      </c>
    </row>
    <row r="1491" spans="2:13" ht="19.5" outlineLevel="2" thickBot="1" x14ac:dyDescent="0.25">
      <c r="B1491" s="21" t="s">
        <v>2062</v>
      </c>
      <c r="C1491" s="15" t="s">
        <v>2048</v>
      </c>
      <c r="D1491" s="15" t="s">
        <v>2060</v>
      </c>
      <c r="E1491" s="15" t="s">
        <v>1032</v>
      </c>
      <c r="F1491" s="15" t="s">
        <v>2491</v>
      </c>
      <c r="G1491" s="16">
        <v>8</v>
      </c>
      <c r="H1491" s="17">
        <f t="shared" si="103"/>
        <v>53.811659192825111</v>
      </c>
      <c r="I1491" s="17">
        <f t="shared" si="104"/>
        <v>430.49327354260089</v>
      </c>
      <c r="J1491" s="18" t="s">
        <v>2059</v>
      </c>
      <c r="K1491" s="19" t="s">
        <v>2064</v>
      </c>
      <c r="L1491" s="20">
        <v>600</v>
      </c>
      <c r="M1491" s="22">
        <f t="shared" si="105"/>
        <v>4800</v>
      </c>
    </row>
    <row r="1492" spans="2:13" ht="27" customHeight="1" outlineLevel="1" thickBot="1" x14ac:dyDescent="0.25">
      <c r="B1492" s="46"/>
      <c r="C1492" s="47" t="s">
        <v>1076</v>
      </c>
      <c r="D1492" s="48"/>
      <c r="E1492" s="48"/>
      <c r="F1492" s="49"/>
      <c r="G1492" s="58">
        <f>SUBTOTAL(9,G1436:G1491)</f>
        <v>913</v>
      </c>
      <c r="H1492" s="65">
        <f>I1492/G1492</f>
        <v>64.805229888162501</v>
      </c>
      <c r="I1492" s="59">
        <f>SUBTOTAL(9,I1436:I1491)</f>
        <v>59167.174887892368</v>
      </c>
      <c r="J1492" s="54"/>
      <c r="K1492" s="55"/>
      <c r="L1492" s="56"/>
      <c r="M1492" s="57"/>
    </row>
    <row r="1493" spans="2:13" ht="18.75" outlineLevel="2" x14ac:dyDescent="0.2">
      <c r="B1493" s="21" t="s">
        <v>2134</v>
      </c>
      <c r="C1493" s="15" t="s">
        <v>2126</v>
      </c>
      <c r="D1493" s="15" t="s">
        <v>2133</v>
      </c>
      <c r="E1493" s="15" t="s">
        <v>1032</v>
      </c>
      <c r="F1493" s="15" t="s">
        <v>2486</v>
      </c>
      <c r="G1493" s="16">
        <v>96</v>
      </c>
      <c r="H1493" s="17">
        <f t="shared" si="103"/>
        <v>94.977578475336315</v>
      </c>
      <c r="I1493" s="17">
        <f t="shared" si="104"/>
        <v>9117.8475336322863</v>
      </c>
      <c r="J1493" s="18" t="s">
        <v>2132</v>
      </c>
      <c r="K1493" s="19" t="s">
        <v>2135</v>
      </c>
      <c r="L1493" s="20">
        <v>1059</v>
      </c>
      <c r="M1493" s="22">
        <f>L1493*G1493</f>
        <v>101664</v>
      </c>
    </row>
    <row r="1494" spans="2:13" ht="18.75" outlineLevel="2" x14ac:dyDescent="0.2">
      <c r="B1494" s="21" t="s">
        <v>2134</v>
      </c>
      <c r="C1494" s="15" t="s">
        <v>2126</v>
      </c>
      <c r="D1494" s="15" t="s">
        <v>2133</v>
      </c>
      <c r="E1494" s="15" t="s">
        <v>1032</v>
      </c>
      <c r="F1494" s="15" t="s">
        <v>2489</v>
      </c>
      <c r="G1494" s="16">
        <v>8</v>
      </c>
      <c r="H1494" s="17">
        <f t="shared" si="103"/>
        <v>94.977578475336315</v>
      </c>
      <c r="I1494" s="17">
        <f t="shared" si="104"/>
        <v>759.82062780269052</v>
      </c>
      <c r="J1494" s="18" t="s">
        <v>2132</v>
      </c>
      <c r="K1494" s="19" t="s">
        <v>2136</v>
      </c>
      <c r="L1494" s="20">
        <v>1059</v>
      </c>
      <c r="M1494" s="22">
        <f>L1494*G1494</f>
        <v>8472</v>
      </c>
    </row>
    <row r="1495" spans="2:13" ht="18.75" outlineLevel="2" x14ac:dyDescent="0.2">
      <c r="B1495" s="21" t="s">
        <v>2130</v>
      </c>
      <c r="C1495" s="15" t="s">
        <v>2126</v>
      </c>
      <c r="D1495" s="15" t="s">
        <v>2128</v>
      </c>
      <c r="E1495" s="15" t="s">
        <v>1032</v>
      </c>
      <c r="F1495" s="15" t="s">
        <v>2580</v>
      </c>
      <c r="G1495" s="16">
        <v>25</v>
      </c>
      <c r="H1495" s="17">
        <f t="shared" si="103"/>
        <v>75.246636771300444</v>
      </c>
      <c r="I1495" s="17">
        <f t="shared" si="104"/>
        <v>1881.1659192825111</v>
      </c>
      <c r="J1495" s="18" t="s">
        <v>2127</v>
      </c>
      <c r="K1495" s="19" t="s">
        <v>2129</v>
      </c>
      <c r="L1495" s="20">
        <v>839</v>
      </c>
      <c r="M1495" s="22">
        <f>L1495*G1495</f>
        <v>20975</v>
      </c>
    </row>
    <row r="1496" spans="2:13" ht="19.5" outlineLevel="2" thickBot="1" x14ac:dyDescent="0.25">
      <c r="B1496" s="21" t="s">
        <v>2130</v>
      </c>
      <c r="C1496" s="15" t="s">
        <v>2126</v>
      </c>
      <c r="D1496" s="15" t="s">
        <v>2128</v>
      </c>
      <c r="E1496" s="15" t="s">
        <v>1032</v>
      </c>
      <c r="F1496" s="15" t="s">
        <v>3004</v>
      </c>
      <c r="G1496" s="16">
        <v>16</v>
      </c>
      <c r="H1496" s="17">
        <f t="shared" si="103"/>
        <v>75.246636771300444</v>
      </c>
      <c r="I1496" s="17">
        <f t="shared" si="104"/>
        <v>1203.9461883408071</v>
      </c>
      <c r="J1496" s="18" t="s">
        <v>2127</v>
      </c>
      <c r="K1496" s="19" t="s">
        <v>2131</v>
      </c>
      <c r="L1496" s="20">
        <v>839</v>
      </c>
      <c r="M1496" s="22">
        <f>L1496*G1496</f>
        <v>13424</v>
      </c>
    </row>
    <row r="1497" spans="2:13" ht="27" customHeight="1" outlineLevel="1" thickBot="1" x14ac:dyDescent="0.25">
      <c r="B1497" s="46"/>
      <c r="C1497" s="47" t="s">
        <v>1075</v>
      </c>
      <c r="D1497" s="48"/>
      <c r="E1497" s="48"/>
      <c r="F1497" s="49"/>
      <c r="G1497" s="58">
        <f>SUBTOTAL(9,G1493:G1496)</f>
        <v>145</v>
      </c>
      <c r="H1497" s="65">
        <f>I1497/G1497</f>
        <v>89.398484614195141</v>
      </c>
      <c r="I1497" s="59">
        <f>SUBTOTAL(9,I1493:I1496)</f>
        <v>12962.780269058296</v>
      </c>
      <c r="J1497" s="54"/>
      <c r="K1497" s="55"/>
      <c r="L1497" s="56"/>
      <c r="M1497" s="57"/>
    </row>
    <row r="1498" spans="2:13" ht="18.75" outlineLevel="2" x14ac:dyDescent="0.2">
      <c r="B1498" s="21" t="s">
        <v>2141</v>
      </c>
      <c r="C1498" s="15" t="s">
        <v>2137</v>
      </c>
      <c r="D1498" s="15" t="s">
        <v>2139</v>
      </c>
      <c r="E1498" s="15" t="s">
        <v>1032</v>
      </c>
      <c r="F1498" s="15" t="s">
        <v>2486</v>
      </c>
      <c r="G1498" s="16">
        <v>40</v>
      </c>
      <c r="H1498" s="17">
        <f t="shared" si="103"/>
        <v>98.56502242152466</v>
      </c>
      <c r="I1498" s="17">
        <f t="shared" si="104"/>
        <v>3942.6008968609863</v>
      </c>
      <c r="J1498" s="18" t="s">
        <v>2138</v>
      </c>
      <c r="K1498" s="19" t="s">
        <v>2140</v>
      </c>
      <c r="L1498" s="20">
        <v>1099</v>
      </c>
      <c r="M1498" s="22">
        <f t="shared" ref="M1498:M1510" si="106">L1498*G1498</f>
        <v>43960</v>
      </c>
    </row>
    <row r="1499" spans="2:13" ht="18.75" outlineLevel="2" x14ac:dyDescent="0.2">
      <c r="B1499" s="21" t="s">
        <v>2141</v>
      </c>
      <c r="C1499" s="15" t="s">
        <v>2137</v>
      </c>
      <c r="D1499" s="15" t="s">
        <v>2139</v>
      </c>
      <c r="E1499" s="15" t="s">
        <v>1032</v>
      </c>
      <c r="F1499" s="15" t="s">
        <v>2489</v>
      </c>
      <c r="G1499" s="16">
        <v>53</v>
      </c>
      <c r="H1499" s="17">
        <f t="shared" si="103"/>
        <v>98.56502242152466</v>
      </c>
      <c r="I1499" s="17">
        <f t="shared" si="104"/>
        <v>5223.9461883408067</v>
      </c>
      <c r="J1499" s="18" t="s">
        <v>2138</v>
      </c>
      <c r="K1499" s="19" t="s">
        <v>2142</v>
      </c>
      <c r="L1499" s="20">
        <v>1099</v>
      </c>
      <c r="M1499" s="22">
        <f t="shared" si="106"/>
        <v>58247</v>
      </c>
    </row>
    <row r="1500" spans="2:13" ht="18.75" outlineLevel="2" x14ac:dyDescent="0.2">
      <c r="B1500" s="21" t="s">
        <v>2141</v>
      </c>
      <c r="C1500" s="15" t="s">
        <v>2137</v>
      </c>
      <c r="D1500" s="15" t="s">
        <v>2139</v>
      </c>
      <c r="E1500" s="15" t="s">
        <v>1032</v>
      </c>
      <c r="F1500" s="15" t="s">
        <v>3004</v>
      </c>
      <c r="G1500" s="16">
        <v>23</v>
      </c>
      <c r="H1500" s="17">
        <f t="shared" si="103"/>
        <v>98.56502242152466</v>
      </c>
      <c r="I1500" s="17">
        <f t="shared" si="104"/>
        <v>2266.9955156950673</v>
      </c>
      <c r="J1500" s="18" t="s">
        <v>2138</v>
      </c>
      <c r="K1500" s="19" t="s">
        <v>2143</v>
      </c>
      <c r="L1500" s="20">
        <v>1099</v>
      </c>
      <c r="M1500" s="22">
        <f t="shared" si="106"/>
        <v>25277</v>
      </c>
    </row>
    <row r="1501" spans="2:13" ht="18.75" outlineLevel="2" x14ac:dyDescent="0.2">
      <c r="B1501" s="21" t="s">
        <v>2147</v>
      </c>
      <c r="C1501" s="15" t="s">
        <v>2137</v>
      </c>
      <c r="D1501" s="15" t="s">
        <v>2145</v>
      </c>
      <c r="E1501" s="15" t="s">
        <v>1032</v>
      </c>
      <c r="F1501" s="15" t="s">
        <v>2489</v>
      </c>
      <c r="G1501" s="16">
        <v>49</v>
      </c>
      <c r="H1501" s="17">
        <f t="shared" si="103"/>
        <v>75.246636771300444</v>
      </c>
      <c r="I1501" s="17">
        <f t="shared" si="104"/>
        <v>3687.0852017937218</v>
      </c>
      <c r="J1501" s="18" t="s">
        <v>2144</v>
      </c>
      <c r="K1501" s="19" t="s">
        <v>2146</v>
      </c>
      <c r="L1501" s="20">
        <v>839</v>
      </c>
      <c r="M1501" s="22">
        <f t="shared" si="106"/>
        <v>41111</v>
      </c>
    </row>
    <row r="1502" spans="2:13" ht="18.75" outlineLevel="2" x14ac:dyDescent="0.2">
      <c r="B1502" s="21" t="s">
        <v>2162</v>
      </c>
      <c r="C1502" s="15" t="s">
        <v>2137</v>
      </c>
      <c r="D1502" s="15" t="s">
        <v>2160</v>
      </c>
      <c r="E1502" s="15" t="s">
        <v>1032</v>
      </c>
      <c r="F1502" s="15" t="s">
        <v>3066</v>
      </c>
      <c r="G1502" s="16">
        <v>124</v>
      </c>
      <c r="H1502" s="17">
        <f t="shared" si="103"/>
        <v>37.578475336322867</v>
      </c>
      <c r="I1502" s="17">
        <f t="shared" si="104"/>
        <v>4659.730941704036</v>
      </c>
      <c r="J1502" s="18" t="s">
        <v>2159</v>
      </c>
      <c r="K1502" s="19" t="s">
        <v>2161</v>
      </c>
      <c r="L1502" s="20">
        <v>419</v>
      </c>
      <c r="M1502" s="22">
        <f t="shared" si="106"/>
        <v>51956</v>
      </c>
    </row>
    <row r="1503" spans="2:13" ht="18.75" outlineLevel="2" x14ac:dyDescent="0.2">
      <c r="B1503" s="21" t="s">
        <v>2151</v>
      </c>
      <c r="C1503" s="15" t="s">
        <v>2137</v>
      </c>
      <c r="D1503" s="15" t="s">
        <v>2149</v>
      </c>
      <c r="E1503" s="15" t="s">
        <v>1032</v>
      </c>
      <c r="F1503" s="15" t="s">
        <v>2580</v>
      </c>
      <c r="G1503" s="16">
        <v>1</v>
      </c>
      <c r="H1503" s="17">
        <f t="shared" si="103"/>
        <v>134.43946188340806</v>
      </c>
      <c r="I1503" s="17">
        <f t="shared" si="104"/>
        <v>134.43946188340806</v>
      </c>
      <c r="J1503" s="18" t="s">
        <v>2148</v>
      </c>
      <c r="K1503" s="19" t="s">
        <v>2150</v>
      </c>
      <c r="L1503" s="20">
        <v>1499</v>
      </c>
      <c r="M1503" s="22">
        <f t="shared" si="106"/>
        <v>1499</v>
      </c>
    </row>
    <row r="1504" spans="2:13" ht="18.75" outlineLevel="2" x14ac:dyDescent="0.2">
      <c r="B1504" s="21" t="s">
        <v>2151</v>
      </c>
      <c r="C1504" s="15" t="s">
        <v>2137</v>
      </c>
      <c r="D1504" s="15" t="s">
        <v>2149</v>
      </c>
      <c r="E1504" s="15" t="s">
        <v>1032</v>
      </c>
      <c r="F1504" s="15" t="s">
        <v>2589</v>
      </c>
      <c r="G1504" s="16">
        <v>1</v>
      </c>
      <c r="H1504" s="17">
        <f t="shared" si="103"/>
        <v>134.43946188340806</v>
      </c>
      <c r="I1504" s="17">
        <f t="shared" si="104"/>
        <v>134.43946188340806</v>
      </c>
      <c r="J1504" s="18" t="s">
        <v>2148</v>
      </c>
      <c r="K1504" s="19" t="s">
        <v>2152</v>
      </c>
      <c r="L1504" s="20">
        <v>1499</v>
      </c>
      <c r="M1504" s="22">
        <f t="shared" si="106"/>
        <v>1499</v>
      </c>
    </row>
    <row r="1505" spans="2:13" ht="18.75" outlineLevel="2" x14ac:dyDescent="0.2">
      <c r="B1505" s="21" t="s">
        <v>2151</v>
      </c>
      <c r="C1505" s="15" t="s">
        <v>2137</v>
      </c>
      <c r="D1505" s="15" t="s">
        <v>2149</v>
      </c>
      <c r="E1505" s="15" t="s">
        <v>1032</v>
      </c>
      <c r="F1505" s="15" t="s">
        <v>2486</v>
      </c>
      <c r="G1505" s="16">
        <v>18</v>
      </c>
      <c r="H1505" s="17">
        <f t="shared" si="103"/>
        <v>134.43946188340806</v>
      </c>
      <c r="I1505" s="17">
        <f t="shared" si="104"/>
        <v>2419.910313901345</v>
      </c>
      <c r="J1505" s="18" t="s">
        <v>2148</v>
      </c>
      <c r="K1505" s="19" t="s">
        <v>2153</v>
      </c>
      <c r="L1505" s="20">
        <v>1499</v>
      </c>
      <c r="M1505" s="22">
        <f t="shared" si="106"/>
        <v>26982</v>
      </c>
    </row>
    <row r="1506" spans="2:13" ht="18.75" outlineLevel="2" x14ac:dyDescent="0.2">
      <c r="B1506" s="21" t="s">
        <v>2151</v>
      </c>
      <c r="C1506" s="15" t="s">
        <v>2137</v>
      </c>
      <c r="D1506" s="15" t="s">
        <v>2149</v>
      </c>
      <c r="E1506" s="15" t="s">
        <v>1032</v>
      </c>
      <c r="F1506" s="15" t="s">
        <v>2489</v>
      </c>
      <c r="G1506" s="16">
        <v>35</v>
      </c>
      <c r="H1506" s="17">
        <f t="shared" si="103"/>
        <v>134.43946188340806</v>
      </c>
      <c r="I1506" s="17">
        <f t="shared" si="104"/>
        <v>4705.3811659192816</v>
      </c>
      <c r="J1506" s="18" t="s">
        <v>2148</v>
      </c>
      <c r="K1506" s="19" t="s">
        <v>2154</v>
      </c>
      <c r="L1506" s="20">
        <v>1499</v>
      </c>
      <c r="M1506" s="22">
        <f t="shared" si="106"/>
        <v>52465</v>
      </c>
    </row>
    <row r="1507" spans="2:13" ht="18.75" outlineLevel="2" x14ac:dyDescent="0.2">
      <c r="B1507" s="21" t="s">
        <v>2151</v>
      </c>
      <c r="C1507" s="15" t="s">
        <v>2137</v>
      </c>
      <c r="D1507" s="15" t="s">
        <v>2149</v>
      </c>
      <c r="E1507" s="15" t="s">
        <v>1032</v>
      </c>
      <c r="F1507" s="15" t="s">
        <v>3004</v>
      </c>
      <c r="G1507" s="16">
        <v>16</v>
      </c>
      <c r="H1507" s="17">
        <f t="shared" si="103"/>
        <v>134.43946188340806</v>
      </c>
      <c r="I1507" s="17">
        <f t="shared" si="104"/>
        <v>2151.0313901345289</v>
      </c>
      <c r="J1507" s="18" t="s">
        <v>2148</v>
      </c>
      <c r="K1507" s="19" t="s">
        <v>2155</v>
      </c>
      <c r="L1507" s="20">
        <v>1499</v>
      </c>
      <c r="M1507" s="22">
        <f t="shared" si="106"/>
        <v>23984</v>
      </c>
    </row>
    <row r="1508" spans="2:13" ht="18.75" outlineLevel="2" x14ac:dyDescent="0.2">
      <c r="B1508" s="21" t="s">
        <v>2151</v>
      </c>
      <c r="C1508" s="15" t="s">
        <v>2137</v>
      </c>
      <c r="D1508" s="15" t="s">
        <v>2149</v>
      </c>
      <c r="E1508" s="15" t="s">
        <v>1032</v>
      </c>
      <c r="F1508" s="15" t="s">
        <v>2491</v>
      </c>
      <c r="G1508" s="16">
        <v>24</v>
      </c>
      <c r="H1508" s="17">
        <f t="shared" si="103"/>
        <v>134.43946188340806</v>
      </c>
      <c r="I1508" s="17">
        <f t="shared" si="104"/>
        <v>3226.5470852017934</v>
      </c>
      <c r="J1508" s="18" t="s">
        <v>2148</v>
      </c>
      <c r="K1508" s="19" t="s">
        <v>2156</v>
      </c>
      <c r="L1508" s="20">
        <v>1499</v>
      </c>
      <c r="M1508" s="22">
        <f t="shared" si="106"/>
        <v>35976</v>
      </c>
    </row>
    <row r="1509" spans="2:13" ht="18.75" outlineLevel="2" x14ac:dyDescent="0.2">
      <c r="B1509" s="21" t="s">
        <v>2151</v>
      </c>
      <c r="C1509" s="15" t="s">
        <v>2137</v>
      </c>
      <c r="D1509" s="15" t="s">
        <v>2149</v>
      </c>
      <c r="E1509" s="15" t="s">
        <v>1032</v>
      </c>
      <c r="F1509" s="15" t="s">
        <v>2493</v>
      </c>
      <c r="G1509" s="16">
        <v>1</v>
      </c>
      <c r="H1509" s="17">
        <f t="shared" si="103"/>
        <v>134.43946188340806</v>
      </c>
      <c r="I1509" s="17">
        <f t="shared" si="104"/>
        <v>134.43946188340806</v>
      </c>
      <c r="J1509" s="18" t="s">
        <v>2148</v>
      </c>
      <c r="K1509" s="19" t="s">
        <v>2157</v>
      </c>
      <c r="L1509" s="20">
        <v>1499</v>
      </c>
      <c r="M1509" s="22">
        <f t="shared" si="106"/>
        <v>1499</v>
      </c>
    </row>
    <row r="1510" spans="2:13" ht="19.5" outlineLevel="2" thickBot="1" x14ac:dyDescent="0.25">
      <c r="B1510" s="21" t="s">
        <v>2151</v>
      </c>
      <c r="C1510" s="15" t="s">
        <v>2137</v>
      </c>
      <c r="D1510" s="15" t="s">
        <v>2149</v>
      </c>
      <c r="E1510" s="15" t="s">
        <v>1032</v>
      </c>
      <c r="F1510" s="15" t="s">
        <v>2494</v>
      </c>
      <c r="G1510" s="16">
        <v>5</v>
      </c>
      <c r="H1510" s="17">
        <f t="shared" si="103"/>
        <v>134.43946188340806</v>
      </c>
      <c r="I1510" s="17">
        <f t="shared" si="104"/>
        <v>672.19730941704029</v>
      </c>
      <c r="J1510" s="18" t="s">
        <v>2148</v>
      </c>
      <c r="K1510" s="19" t="s">
        <v>2158</v>
      </c>
      <c r="L1510" s="20">
        <v>1499</v>
      </c>
      <c r="M1510" s="22">
        <f t="shared" si="106"/>
        <v>7495</v>
      </c>
    </row>
    <row r="1511" spans="2:13" ht="27" customHeight="1" outlineLevel="1" thickBot="1" x14ac:dyDescent="0.25">
      <c r="B1511" s="46"/>
      <c r="C1511" s="47" t="s">
        <v>1074</v>
      </c>
      <c r="D1511" s="48"/>
      <c r="E1511" s="48"/>
      <c r="F1511" s="49"/>
      <c r="G1511" s="58">
        <f>SUBTOTAL(9,G1498:G1510)</f>
        <v>390</v>
      </c>
      <c r="H1511" s="65">
        <f>I1511/G1511</f>
        <v>85.535242037484181</v>
      </c>
      <c r="I1511" s="59">
        <f>SUBTOTAL(9,I1498:I1510)</f>
        <v>33358.744394618829</v>
      </c>
      <c r="J1511" s="54"/>
      <c r="K1511" s="55"/>
      <c r="L1511" s="56"/>
      <c r="M1511" s="57"/>
    </row>
    <row r="1512" spans="2:13" ht="18.75" outlineLevel="2" x14ac:dyDescent="0.2">
      <c r="B1512" s="21" t="s">
        <v>2167</v>
      </c>
      <c r="C1512" s="15" t="s">
        <v>2163</v>
      </c>
      <c r="D1512" s="15" t="s">
        <v>2165</v>
      </c>
      <c r="E1512" s="15" t="s">
        <v>1024</v>
      </c>
      <c r="F1512" s="15" t="s">
        <v>3064</v>
      </c>
      <c r="G1512" s="16">
        <v>2</v>
      </c>
      <c r="H1512" s="17">
        <f t="shared" si="103"/>
        <v>60.896860986547082</v>
      </c>
      <c r="I1512" s="17">
        <f t="shared" si="104"/>
        <v>121.79372197309416</v>
      </c>
      <c r="J1512" s="18" t="s">
        <v>2164</v>
      </c>
      <c r="K1512" s="19" t="s">
        <v>2166</v>
      </c>
      <c r="L1512" s="20">
        <v>679</v>
      </c>
      <c r="M1512" s="22">
        <f t="shared" ref="M1512:M1544" si="107">L1512*G1512</f>
        <v>1358</v>
      </c>
    </row>
    <row r="1513" spans="2:13" ht="18.75" outlineLevel="2" x14ac:dyDescent="0.2">
      <c r="B1513" s="21" t="s">
        <v>2167</v>
      </c>
      <c r="C1513" s="15" t="s">
        <v>2163</v>
      </c>
      <c r="D1513" s="15" t="s">
        <v>2165</v>
      </c>
      <c r="E1513" s="15" t="s">
        <v>1024</v>
      </c>
      <c r="F1513" s="15" t="s">
        <v>3066</v>
      </c>
      <c r="G1513" s="16">
        <v>1</v>
      </c>
      <c r="H1513" s="17">
        <f t="shared" si="103"/>
        <v>60.896860986547082</v>
      </c>
      <c r="I1513" s="17">
        <f t="shared" si="104"/>
        <v>60.896860986547082</v>
      </c>
      <c r="J1513" s="18" t="s">
        <v>2164</v>
      </c>
      <c r="K1513" s="19" t="s">
        <v>2168</v>
      </c>
      <c r="L1513" s="20">
        <v>679</v>
      </c>
      <c r="M1513" s="22">
        <f t="shared" si="107"/>
        <v>679</v>
      </c>
    </row>
    <row r="1514" spans="2:13" ht="18.75" outlineLevel="2" x14ac:dyDescent="0.2">
      <c r="B1514" s="21" t="s">
        <v>2167</v>
      </c>
      <c r="C1514" s="15" t="s">
        <v>2163</v>
      </c>
      <c r="D1514" s="15" t="s">
        <v>2165</v>
      </c>
      <c r="E1514" s="15" t="s">
        <v>1024</v>
      </c>
      <c r="F1514" s="15" t="s">
        <v>3068</v>
      </c>
      <c r="G1514" s="16">
        <v>3</v>
      </c>
      <c r="H1514" s="17">
        <f t="shared" si="103"/>
        <v>60.896860986547082</v>
      </c>
      <c r="I1514" s="17">
        <f t="shared" si="104"/>
        <v>182.69058295964123</v>
      </c>
      <c r="J1514" s="18" t="s">
        <v>2164</v>
      </c>
      <c r="K1514" s="19" t="s">
        <v>2169</v>
      </c>
      <c r="L1514" s="20">
        <v>679</v>
      </c>
      <c r="M1514" s="22">
        <f t="shared" si="107"/>
        <v>2037</v>
      </c>
    </row>
    <row r="1515" spans="2:13" ht="18.75" outlineLevel="2" x14ac:dyDescent="0.2">
      <c r="B1515" s="21" t="s">
        <v>2167</v>
      </c>
      <c r="C1515" s="15" t="s">
        <v>2163</v>
      </c>
      <c r="D1515" s="15" t="s">
        <v>2165</v>
      </c>
      <c r="E1515" s="15" t="s">
        <v>1024</v>
      </c>
      <c r="F1515" s="15" t="s">
        <v>3070</v>
      </c>
      <c r="G1515" s="16">
        <v>3</v>
      </c>
      <c r="H1515" s="17">
        <f t="shared" si="103"/>
        <v>60.896860986547082</v>
      </c>
      <c r="I1515" s="17">
        <f t="shared" si="104"/>
        <v>182.69058295964123</v>
      </c>
      <c r="J1515" s="18" t="s">
        <v>2164</v>
      </c>
      <c r="K1515" s="19" t="s">
        <v>2170</v>
      </c>
      <c r="L1515" s="20">
        <v>679</v>
      </c>
      <c r="M1515" s="22">
        <f t="shared" si="107"/>
        <v>2037</v>
      </c>
    </row>
    <row r="1516" spans="2:13" ht="18.75" outlineLevel="2" x14ac:dyDescent="0.2">
      <c r="B1516" s="21" t="s">
        <v>2167</v>
      </c>
      <c r="C1516" s="15" t="s">
        <v>2163</v>
      </c>
      <c r="D1516" s="15" t="s">
        <v>2165</v>
      </c>
      <c r="E1516" s="15" t="s">
        <v>1024</v>
      </c>
      <c r="F1516" s="15" t="s">
        <v>3071</v>
      </c>
      <c r="G1516" s="16">
        <v>2</v>
      </c>
      <c r="H1516" s="17">
        <f t="shared" si="103"/>
        <v>60.896860986547082</v>
      </c>
      <c r="I1516" s="17">
        <f t="shared" si="104"/>
        <v>121.79372197309416</v>
      </c>
      <c r="J1516" s="18" t="s">
        <v>2164</v>
      </c>
      <c r="K1516" s="19" t="s">
        <v>2171</v>
      </c>
      <c r="L1516" s="20">
        <v>679</v>
      </c>
      <c r="M1516" s="22">
        <f t="shared" si="107"/>
        <v>1358</v>
      </c>
    </row>
    <row r="1517" spans="2:13" ht="18.75" outlineLevel="2" x14ac:dyDescent="0.2">
      <c r="B1517" s="21" t="s">
        <v>2167</v>
      </c>
      <c r="C1517" s="15" t="s">
        <v>2163</v>
      </c>
      <c r="D1517" s="15" t="s">
        <v>2165</v>
      </c>
      <c r="E1517" s="15" t="s">
        <v>1024</v>
      </c>
      <c r="F1517" s="15" t="s">
        <v>3072</v>
      </c>
      <c r="G1517" s="16">
        <v>3</v>
      </c>
      <c r="H1517" s="17">
        <f t="shared" si="103"/>
        <v>60.896860986547082</v>
      </c>
      <c r="I1517" s="17">
        <f t="shared" si="104"/>
        <v>182.69058295964123</v>
      </c>
      <c r="J1517" s="18" t="s">
        <v>2164</v>
      </c>
      <c r="K1517" s="19" t="s">
        <v>2172</v>
      </c>
      <c r="L1517" s="20">
        <v>679</v>
      </c>
      <c r="M1517" s="22">
        <f t="shared" si="107"/>
        <v>2037</v>
      </c>
    </row>
    <row r="1518" spans="2:13" ht="18.75" outlineLevel="2" x14ac:dyDescent="0.2">
      <c r="B1518" s="21" t="s">
        <v>2167</v>
      </c>
      <c r="C1518" s="15" t="s">
        <v>2163</v>
      </c>
      <c r="D1518" s="15" t="s">
        <v>2165</v>
      </c>
      <c r="E1518" s="15" t="s">
        <v>1024</v>
      </c>
      <c r="F1518" s="15" t="s">
        <v>3073</v>
      </c>
      <c r="G1518" s="16">
        <v>5</v>
      </c>
      <c r="H1518" s="17">
        <f t="shared" si="103"/>
        <v>60.896860986547082</v>
      </c>
      <c r="I1518" s="17">
        <f t="shared" si="104"/>
        <v>304.48430493273543</v>
      </c>
      <c r="J1518" s="18" t="s">
        <v>2164</v>
      </c>
      <c r="K1518" s="19" t="s">
        <v>2173</v>
      </c>
      <c r="L1518" s="20">
        <v>679</v>
      </c>
      <c r="M1518" s="22">
        <f t="shared" si="107"/>
        <v>3395</v>
      </c>
    </row>
    <row r="1519" spans="2:13" ht="18.75" outlineLevel="2" x14ac:dyDescent="0.2">
      <c r="B1519" s="21" t="s">
        <v>2167</v>
      </c>
      <c r="C1519" s="15" t="s">
        <v>2163</v>
      </c>
      <c r="D1519" s="15" t="s">
        <v>2165</v>
      </c>
      <c r="E1519" s="15" t="s">
        <v>1024</v>
      </c>
      <c r="F1519" s="15" t="s">
        <v>3109</v>
      </c>
      <c r="G1519" s="16">
        <v>5</v>
      </c>
      <c r="H1519" s="17">
        <f t="shared" si="103"/>
        <v>60.896860986547082</v>
      </c>
      <c r="I1519" s="17">
        <f t="shared" si="104"/>
        <v>304.48430493273543</v>
      </c>
      <c r="J1519" s="18" t="s">
        <v>2164</v>
      </c>
      <c r="K1519" s="19" t="s">
        <v>2174</v>
      </c>
      <c r="L1519" s="20">
        <v>679</v>
      </c>
      <c r="M1519" s="22">
        <f t="shared" si="107"/>
        <v>3395</v>
      </c>
    </row>
    <row r="1520" spans="2:13" ht="18.75" outlineLevel="2" x14ac:dyDescent="0.2">
      <c r="B1520" s="21" t="s">
        <v>2167</v>
      </c>
      <c r="C1520" s="15" t="s">
        <v>2163</v>
      </c>
      <c r="D1520" s="15" t="s">
        <v>2165</v>
      </c>
      <c r="E1520" s="15" t="s">
        <v>1024</v>
      </c>
      <c r="F1520" s="15" t="s">
        <v>2571</v>
      </c>
      <c r="G1520" s="16">
        <v>6</v>
      </c>
      <c r="H1520" s="17">
        <f t="shared" si="103"/>
        <v>60.896860986547082</v>
      </c>
      <c r="I1520" s="17">
        <f t="shared" si="104"/>
        <v>365.38116591928247</v>
      </c>
      <c r="J1520" s="18" t="s">
        <v>2164</v>
      </c>
      <c r="K1520" s="19" t="s">
        <v>2175</v>
      </c>
      <c r="L1520" s="20">
        <v>679</v>
      </c>
      <c r="M1520" s="22">
        <f t="shared" si="107"/>
        <v>4074</v>
      </c>
    </row>
    <row r="1521" spans="2:13" ht="18.75" outlineLevel="2" x14ac:dyDescent="0.2">
      <c r="B1521" s="21" t="s">
        <v>2167</v>
      </c>
      <c r="C1521" s="15" t="s">
        <v>2163</v>
      </c>
      <c r="D1521" s="15" t="s">
        <v>2165</v>
      </c>
      <c r="E1521" s="15" t="s">
        <v>1024</v>
      </c>
      <c r="F1521" s="15" t="s">
        <v>2534</v>
      </c>
      <c r="G1521" s="16">
        <v>5</v>
      </c>
      <c r="H1521" s="17">
        <f t="shared" si="103"/>
        <v>60.896860986547082</v>
      </c>
      <c r="I1521" s="17">
        <f t="shared" si="104"/>
        <v>304.48430493273543</v>
      </c>
      <c r="J1521" s="18" t="s">
        <v>2164</v>
      </c>
      <c r="K1521" s="19" t="s">
        <v>2176</v>
      </c>
      <c r="L1521" s="20">
        <v>679</v>
      </c>
      <c r="M1521" s="22">
        <f t="shared" si="107"/>
        <v>3395</v>
      </c>
    </row>
    <row r="1522" spans="2:13" ht="18.75" outlineLevel="2" x14ac:dyDescent="0.2">
      <c r="B1522" s="21" t="s">
        <v>2167</v>
      </c>
      <c r="C1522" s="15" t="s">
        <v>2163</v>
      </c>
      <c r="D1522" s="15" t="s">
        <v>2165</v>
      </c>
      <c r="E1522" s="15" t="s">
        <v>1024</v>
      </c>
      <c r="F1522" s="15" t="s">
        <v>2575</v>
      </c>
      <c r="G1522" s="16">
        <v>5</v>
      </c>
      <c r="H1522" s="17">
        <f t="shared" si="103"/>
        <v>60.896860986547082</v>
      </c>
      <c r="I1522" s="17">
        <f t="shared" si="104"/>
        <v>304.48430493273543</v>
      </c>
      <c r="J1522" s="18" t="s">
        <v>2164</v>
      </c>
      <c r="K1522" s="19" t="s">
        <v>2177</v>
      </c>
      <c r="L1522" s="20">
        <v>679</v>
      </c>
      <c r="M1522" s="22">
        <f t="shared" si="107"/>
        <v>3395</v>
      </c>
    </row>
    <row r="1523" spans="2:13" ht="18.75" outlineLevel="2" x14ac:dyDescent="0.2">
      <c r="B1523" s="21" t="s">
        <v>2167</v>
      </c>
      <c r="C1523" s="15" t="s">
        <v>2163</v>
      </c>
      <c r="D1523" s="15" t="s">
        <v>2165</v>
      </c>
      <c r="E1523" s="15" t="s">
        <v>1024</v>
      </c>
      <c r="F1523" s="15" t="s">
        <v>2536</v>
      </c>
      <c r="G1523" s="16">
        <v>8</v>
      </c>
      <c r="H1523" s="17">
        <f t="shared" ref="H1523:H1587" si="108">L1523/11.15</f>
        <v>60.896860986547082</v>
      </c>
      <c r="I1523" s="17">
        <f t="shared" ref="I1523:I1587" si="109">G1523*H1523</f>
        <v>487.17488789237666</v>
      </c>
      <c r="J1523" s="18" t="s">
        <v>2164</v>
      </c>
      <c r="K1523" s="19" t="s">
        <v>2178</v>
      </c>
      <c r="L1523" s="20">
        <v>679</v>
      </c>
      <c r="M1523" s="22">
        <f t="shared" si="107"/>
        <v>5432</v>
      </c>
    </row>
    <row r="1524" spans="2:13" ht="18.75" outlineLevel="2" x14ac:dyDescent="0.2">
      <c r="B1524" s="21" t="s">
        <v>2167</v>
      </c>
      <c r="C1524" s="15" t="s">
        <v>2163</v>
      </c>
      <c r="D1524" s="15" t="s">
        <v>2165</v>
      </c>
      <c r="E1524" s="15" t="s">
        <v>1024</v>
      </c>
      <c r="F1524" s="15" t="s">
        <v>2578</v>
      </c>
      <c r="G1524" s="16">
        <v>5</v>
      </c>
      <c r="H1524" s="17">
        <f t="shared" si="108"/>
        <v>60.896860986547082</v>
      </c>
      <c r="I1524" s="17">
        <f t="shared" si="109"/>
        <v>304.48430493273543</v>
      </c>
      <c r="J1524" s="18" t="s">
        <v>2164</v>
      </c>
      <c r="K1524" s="19" t="s">
        <v>2179</v>
      </c>
      <c r="L1524" s="20">
        <v>679</v>
      </c>
      <c r="M1524" s="22">
        <f t="shared" si="107"/>
        <v>3395</v>
      </c>
    </row>
    <row r="1525" spans="2:13" ht="18.75" outlineLevel="2" x14ac:dyDescent="0.2">
      <c r="B1525" s="21" t="s">
        <v>2167</v>
      </c>
      <c r="C1525" s="15" t="s">
        <v>2163</v>
      </c>
      <c r="D1525" s="15" t="s">
        <v>2165</v>
      </c>
      <c r="E1525" s="15" t="s">
        <v>1024</v>
      </c>
      <c r="F1525" s="15" t="s">
        <v>2579</v>
      </c>
      <c r="G1525" s="16">
        <v>4</v>
      </c>
      <c r="H1525" s="17">
        <f t="shared" si="108"/>
        <v>60.896860986547082</v>
      </c>
      <c r="I1525" s="17">
        <f t="shared" si="109"/>
        <v>243.58744394618833</v>
      </c>
      <c r="J1525" s="18" t="s">
        <v>2164</v>
      </c>
      <c r="K1525" s="19" t="s">
        <v>2180</v>
      </c>
      <c r="L1525" s="20">
        <v>679</v>
      </c>
      <c r="M1525" s="22">
        <f t="shared" si="107"/>
        <v>2716</v>
      </c>
    </row>
    <row r="1526" spans="2:13" ht="18.75" outlineLevel="2" x14ac:dyDescent="0.2">
      <c r="B1526" s="21" t="s">
        <v>2167</v>
      </c>
      <c r="C1526" s="15" t="s">
        <v>2163</v>
      </c>
      <c r="D1526" s="15" t="s">
        <v>2165</v>
      </c>
      <c r="E1526" s="15" t="s">
        <v>1024</v>
      </c>
      <c r="F1526" s="15" t="s">
        <v>2845</v>
      </c>
      <c r="G1526" s="16">
        <v>8</v>
      </c>
      <c r="H1526" s="17">
        <f t="shared" si="108"/>
        <v>60.896860986547082</v>
      </c>
      <c r="I1526" s="17">
        <f t="shared" si="109"/>
        <v>487.17488789237666</v>
      </c>
      <c r="J1526" s="18" t="s">
        <v>2164</v>
      </c>
      <c r="K1526" s="19" t="s">
        <v>2181</v>
      </c>
      <c r="L1526" s="20">
        <v>679</v>
      </c>
      <c r="M1526" s="22">
        <f t="shared" si="107"/>
        <v>5432</v>
      </c>
    </row>
    <row r="1527" spans="2:13" ht="18.75" outlineLevel="2" x14ac:dyDescent="0.2">
      <c r="B1527" s="21" t="s">
        <v>2167</v>
      </c>
      <c r="C1527" s="15" t="s">
        <v>2163</v>
      </c>
      <c r="D1527" s="15" t="s">
        <v>2165</v>
      </c>
      <c r="E1527" s="15" t="s">
        <v>1024</v>
      </c>
      <c r="F1527" s="15" t="s">
        <v>2580</v>
      </c>
      <c r="G1527" s="16">
        <v>3</v>
      </c>
      <c r="H1527" s="17">
        <f t="shared" si="108"/>
        <v>60.896860986547082</v>
      </c>
      <c r="I1527" s="17">
        <f t="shared" si="109"/>
        <v>182.69058295964123</v>
      </c>
      <c r="J1527" s="18" t="s">
        <v>2164</v>
      </c>
      <c r="K1527" s="19" t="s">
        <v>2182</v>
      </c>
      <c r="L1527" s="20">
        <v>679</v>
      </c>
      <c r="M1527" s="22">
        <f t="shared" si="107"/>
        <v>2037</v>
      </c>
    </row>
    <row r="1528" spans="2:13" ht="18.75" outlineLevel="2" x14ac:dyDescent="0.2">
      <c r="B1528" s="21" t="s">
        <v>2186</v>
      </c>
      <c r="C1528" s="15" t="s">
        <v>2163</v>
      </c>
      <c r="D1528" s="15" t="s">
        <v>2184</v>
      </c>
      <c r="E1528" s="15" t="s">
        <v>1024</v>
      </c>
      <c r="F1528" s="15" t="s">
        <v>3070</v>
      </c>
      <c r="G1528" s="16">
        <v>1</v>
      </c>
      <c r="H1528" s="17">
        <f t="shared" si="108"/>
        <v>48.340807174887892</v>
      </c>
      <c r="I1528" s="17">
        <f t="shared" si="109"/>
        <v>48.340807174887892</v>
      </c>
      <c r="J1528" s="18" t="s">
        <v>2183</v>
      </c>
      <c r="K1528" s="19" t="s">
        <v>2185</v>
      </c>
      <c r="L1528" s="20">
        <v>539</v>
      </c>
      <c r="M1528" s="22">
        <f t="shared" si="107"/>
        <v>539</v>
      </c>
    </row>
    <row r="1529" spans="2:13" ht="18.75" outlineLevel="2" x14ac:dyDescent="0.2">
      <c r="B1529" s="21" t="s">
        <v>2186</v>
      </c>
      <c r="C1529" s="15" t="s">
        <v>2163</v>
      </c>
      <c r="D1529" s="15" t="s">
        <v>2184</v>
      </c>
      <c r="E1529" s="15" t="s">
        <v>1024</v>
      </c>
      <c r="F1529" s="15" t="s">
        <v>3071</v>
      </c>
      <c r="G1529" s="16">
        <v>2</v>
      </c>
      <c r="H1529" s="17">
        <f t="shared" si="108"/>
        <v>48.340807174887892</v>
      </c>
      <c r="I1529" s="17">
        <f t="shared" si="109"/>
        <v>96.681614349775785</v>
      </c>
      <c r="J1529" s="18" t="s">
        <v>2183</v>
      </c>
      <c r="K1529" s="19" t="s">
        <v>2187</v>
      </c>
      <c r="L1529" s="20">
        <v>539</v>
      </c>
      <c r="M1529" s="22">
        <f t="shared" si="107"/>
        <v>1078</v>
      </c>
    </row>
    <row r="1530" spans="2:13" ht="18.75" outlineLevel="2" x14ac:dyDescent="0.2">
      <c r="B1530" s="21" t="s">
        <v>2186</v>
      </c>
      <c r="C1530" s="15" t="s">
        <v>2163</v>
      </c>
      <c r="D1530" s="15" t="s">
        <v>2184</v>
      </c>
      <c r="E1530" s="15" t="s">
        <v>1024</v>
      </c>
      <c r="F1530" s="15" t="s">
        <v>3072</v>
      </c>
      <c r="G1530" s="16">
        <v>2</v>
      </c>
      <c r="H1530" s="17">
        <f t="shared" si="108"/>
        <v>48.340807174887892</v>
      </c>
      <c r="I1530" s="17">
        <f t="shared" si="109"/>
        <v>96.681614349775785</v>
      </c>
      <c r="J1530" s="18" t="s">
        <v>2183</v>
      </c>
      <c r="K1530" s="19" t="s">
        <v>2188</v>
      </c>
      <c r="L1530" s="20">
        <v>539</v>
      </c>
      <c r="M1530" s="22">
        <f t="shared" si="107"/>
        <v>1078</v>
      </c>
    </row>
    <row r="1531" spans="2:13" ht="18.75" outlineLevel="2" x14ac:dyDescent="0.2">
      <c r="B1531" s="21" t="s">
        <v>2186</v>
      </c>
      <c r="C1531" s="15" t="s">
        <v>2163</v>
      </c>
      <c r="D1531" s="15" t="s">
        <v>2184</v>
      </c>
      <c r="E1531" s="15" t="s">
        <v>1024</v>
      </c>
      <c r="F1531" s="15" t="s">
        <v>3073</v>
      </c>
      <c r="G1531" s="16">
        <v>4</v>
      </c>
      <c r="H1531" s="17">
        <f t="shared" si="108"/>
        <v>48.340807174887892</v>
      </c>
      <c r="I1531" s="17">
        <f t="shared" si="109"/>
        <v>193.36322869955157</v>
      </c>
      <c r="J1531" s="18" t="s">
        <v>2183</v>
      </c>
      <c r="K1531" s="19" t="s">
        <v>2189</v>
      </c>
      <c r="L1531" s="20">
        <v>539</v>
      </c>
      <c r="M1531" s="22">
        <f t="shared" si="107"/>
        <v>2156</v>
      </c>
    </row>
    <row r="1532" spans="2:13" ht="18.75" outlineLevel="2" x14ac:dyDescent="0.2">
      <c r="B1532" s="21" t="s">
        <v>2186</v>
      </c>
      <c r="C1532" s="15" t="s">
        <v>2163</v>
      </c>
      <c r="D1532" s="15" t="s">
        <v>2184</v>
      </c>
      <c r="E1532" s="15" t="s">
        <v>1024</v>
      </c>
      <c r="F1532" s="15" t="s">
        <v>3109</v>
      </c>
      <c r="G1532" s="16">
        <v>5</v>
      </c>
      <c r="H1532" s="17">
        <f t="shared" si="108"/>
        <v>48.340807174887892</v>
      </c>
      <c r="I1532" s="17">
        <f t="shared" si="109"/>
        <v>241.70403587443946</v>
      </c>
      <c r="J1532" s="18" t="s">
        <v>2183</v>
      </c>
      <c r="K1532" s="19" t="s">
        <v>2190</v>
      </c>
      <c r="L1532" s="20">
        <v>539</v>
      </c>
      <c r="M1532" s="22">
        <f t="shared" si="107"/>
        <v>2695</v>
      </c>
    </row>
    <row r="1533" spans="2:13" ht="18.75" outlineLevel="2" x14ac:dyDescent="0.2">
      <c r="B1533" s="21" t="s">
        <v>2186</v>
      </c>
      <c r="C1533" s="15" t="s">
        <v>2163</v>
      </c>
      <c r="D1533" s="15" t="s">
        <v>2184</v>
      </c>
      <c r="E1533" s="15" t="s">
        <v>1024</v>
      </c>
      <c r="F1533" s="15" t="s">
        <v>2571</v>
      </c>
      <c r="G1533" s="16">
        <v>7</v>
      </c>
      <c r="H1533" s="17">
        <f t="shared" si="108"/>
        <v>48.340807174887892</v>
      </c>
      <c r="I1533" s="17">
        <f t="shared" si="109"/>
        <v>338.38565022421523</v>
      </c>
      <c r="J1533" s="18" t="s">
        <v>2183</v>
      </c>
      <c r="K1533" s="19" t="s">
        <v>2191</v>
      </c>
      <c r="L1533" s="20">
        <v>539</v>
      </c>
      <c r="M1533" s="22">
        <f t="shared" si="107"/>
        <v>3773</v>
      </c>
    </row>
    <row r="1534" spans="2:13" ht="18.75" outlineLevel="2" x14ac:dyDescent="0.2">
      <c r="B1534" s="21" t="s">
        <v>2186</v>
      </c>
      <c r="C1534" s="15" t="s">
        <v>2163</v>
      </c>
      <c r="D1534" s="15" t="s">
        <v>2184</v>
      </c>
      <c r="E1534" s="15" t="s">
        <v>1024</v>
      </c>
      <c r="F1534" s="15" t="s">
        <v>2534</v>
      </c>
      <c r="G1534" s="16">
        <v>3</v>
      </c>
      <c r="H1534" s="17">
        <f t="shared" si="108"/>
        <v>48.340807174887892</v>
      </c>
      <c r="I1534" s="17">
        <f t="shared" si="109"/>
        <v>145.02242152466368</v>
      </c>
      <c r="J1534" s="18" t="s">
        <v>2183</v>
      </c>
      <c r="K1534" s="19" t="s">
        <v>2192</v>
      </c>
      <c r="L1534" s="20">
        <v>539</v>
      </c>
      <c r="M1534" s="22">
        <f t="shared" si="107"/>
        <v>1617</v>
      </c>
    </row>
    <row r="1535" spans="2:13" ht="18.75" outlineLevel="2" x14ac:dyDescent="0.2">
      <c r="B1535" s="21" t="s">
        <v>2186</v>
      </c>
      <c r="C1535" s="15" t="s">
        <v>2163</v>
      </c>
      <c r="D1535" s="15" t="s">
        <v>2184</v>
      </c>
      <c r="E1535" s="15" t="s">
        <v>1024</v>
      </c>
      <c r="F1535" s="15" t="s">
        <v>2575</v>
      </c>
      <c r="G1535" s="16">
        <v>6</v>
      </c>
      <c r="H1535" s="17">
        <f t="shared" si="108"/>
        <v>48.340807174887892</v>
      </c>
      <c r="I1535" s="17">
        <f t="shared" si="109"/>
        <v>290.04484304932737</v>
      </c>
      <c r="J1535" s="18" t="s">
        <v>2183</v>
      </c>
      <c r="K1535" s="19" t="s">
        <v>2193</v>
      </c>
      <c r="L1535" s="20">
        <v>539</v>
      </c>
      <c r="M1535" s="22">
        <f t="shared" si="107"/>
        <v>3234</v>
      </c>
    </row>
    <row r="1536" spans="2:13" ht="18.75" outlineLevel="2" x14ac:dyDescent="0.2">
      <c r="B1536" s="21" t="s">
        <v>2186</v>
      </c>
      <c r="C1536" s="15" t="s">
        <v>2163</v>
      </c>
      <c r="D1536" s="15" t="s">
        <v>2184</v>
      </c>
      <c r="E1536" s="15" t="s">
        <v>1024</v>
      </c>
      <c r="F1536" s="15" t="s">
        <v>2536</v>
      </c>
      <c r="G1536" s="16">
        <v>4</v>
      </c>
      <c r="H1536" s="17">
        <f t="shared" si="108"/>
        <v>48.340807174887892</v>
      </c>
      <c r="I1536" s="17">
        <f t="shared" si="109"/>
        <v>193.36322869955157</v>
      </c>
      <c r="J1536" s="18" t="s">
        <v>2183</v>
      </c>
      <c r="K1536" s="19" t="s">
        <v>2194</v>
      </c>
      <c r="L1536" s="20">
        <v>539</v>
      </c>
      <c r="M1536" s="22">
        <f t="shared" si="107"/>
        <v>2156</v>
      </c>
    </row>
    <row r="1537" spans="2:13" ht="18.75" outlineLevel="2" x14ac:dyDescent="0.2">
      <c r="B1537" s="21" t="s">
        <v>2186</v>
      </c>
      <c r="C1537" s="15" t="s">
        <v>2163</v>
      </c>
      <c r="D1537" s="15" t="s">
        <v>2184</v>
      </c>
      <c r="E1537" s="15" t="s">
        <v>1024</v>
      </c>
      <c r="F1537" s="15" t="s">
        <v>2578</v>
      </c>
      <c r="G1537" s="16">
        <v>6</v>
      </c>
      <c r="H1537" s="17">
        <f t="shared" si="108"/>
        <v>48.340807174887892</v>
      </c>
      <c r="I1537" s="17">
        <f t="shared" si="109"/>
        <v>290.04484304932737</v>
      </c>
      <c r="J1537" s="18" t="s">
        <v>2183</v>
      </c>
      <c r="K1537" s="19" t="s">
        <v>2195</v>
      </c>
      <c r="L1537" s="20">
        <v>539</v>
      </c>
      <c r="M1537" s="22">
        <f t="shared" si="107"/>
        <v>3234</v>
      </c>
    </row>
    <row r="1538" spans="2:13" ht="18.75" outlineLevel="2" x14ac:dyDescent="0.2">
      <c r="B1538" s="21" t="s">
        <v>2186</v>
      </c>
      <c r="C1538" s="15" t="s">
        <v>2163</v>
      </c>
      <c r="D1538" s="15" t="s">
        <v>2184</v>
      </c>
      <c r="E1538" s="15" t="s">
        <v>1024</v>
      </c>
      <c r="F1538" s="15" t="s">
        <v>2579</v>
      </c>
      <c r="G1538" s="16">
        <v>1</v>
      </c>
      <c r="H1538" s="17">
        <f t="shared" si="108"/>
        <v>48.340807174887892</v>
      </c>
      <c r="I1538" s="17">
        <f t="shared" si="109"/>
        <v>48.340807174887892</v>
      </c>
      <c r="J1538" s="18" t="s">
        <v>2183</v>
      </c>
      <c r="K1538" s="19" t="s">
        <v>2196</v>
      </c>
      <c r="L1538" s="20">
        <v>539</v>
      </c>
      <c r="M1538" s="22">
        <f t="shared" si="107"/>
        <v>539</v>
      </c>
    </row>
    <row r="1539" spans="2:13" ht="18.75" outlineLevel="2" x14ac:dyDescent="0.2">
      <c r="B1539" s="21" t="s">
        <v>2186</v>
      </c>
      <c r="C1539" s="15" t="s">
        <v>2163</v>
      </c>
      <c r="D1539" s="15" t="s">
        <v>2184</v>
      </c>
      <c r="E1539" s="15" t="s">
        <v>1024</v>
      </c>
      <c r="F1539" s="15" t="s">
        <v>2579</v>
      </c>
      <c r="G1539" s="16">
        <v>1</v>
      </c>
      <c r="H1539" s="17">
        <f t="shared" si="108"/>
        <v>48.340807174887892</v>
      </c>
      <c r="I1539" s="17">
        <f t="shared" si="109"/>
        <v>48.340807174887892</v>
      </c>
      <c r="J1539" s="18" t="s">
        <v>2183</v>
      </c>
      <c r="K1539" s="19" t="s">
        <v>2196</v>
      </c>
      <c r="L1539" s="20">
        <v>539</v>
      </c>
      <c r="M1539" s="22">
        <f t="shared" si="107"/>
        <v>539</v>
      </c>
    </row>
    <row r="1540" spans="2:13" ht="18.75" outlineLevel="2" x14ac:dyDescent="0.2">
      <c r="B1540" s="21" t="s">
        <v>2186</v>
      </c>
      <c r="C1540" s="15" t="s">
        <v>2163</v>
      </c>
      <c r="D1540" s="15" t="s">
        <v>2184</v>
      </c>
      <c r="E1540" s="15" t="s">
        <v>1024</v>
      </c>
      <c r="F1540" s="15" t="s">
        <v>2845</v>
      </c>
      <c r="G1540" s="16">
        <v>1</v>
      </c>
      <c r="H1540" s="17">
        <f t="shared" si="108"/>
        <v>48.340807174887892</v>
      </c>
      <c r="I1540" s="17">
        <f t="shared" si="109"/>
        <v>48.340807174887892</v>
      </c>
      <c r="J1540" s="18" t="s">
        <v>2183</v>
      </c>
      <c r="K1540" s="19" t="s">
        <v>2197</v>
      </c>
      <c r="L1540" s="20">
        <v>539</v>
      </c>
      <c r="M1540" s="22">
        <f t="shared" si="107"/>
        <v>539</v>
      </c>
    </row>
    <row r="1541" spans="2:13" ht="18.75" outlineLevel="2" x14ac:dyDescent="0.2">
      <c r="B1541" s="21" t="s">
        <v>2186</v>
      </c>
      <c r="C1541" s="15" t="s">
        <v>2163</v>
      </c>
      <c r="D1541" s="15" t="s">
        <v>2184</v>
      </c>
      <c r="E1541" s="15" t="s">
        <v>1024</v>
      </c>
      <c r="F1541" s="15" t="s">
        <v>2845</v>
      </c>
      <c r="G1541" s="16">
        <v>1</v>
      </c>
      <c r="H1541" s="17">
        <f t="shared" si="108"/>
        <v>48.340807174887892</v>
      </c>
      <c r="I1541" s="17">
        <f t="shared" si="109"/>
        <v>48.340807174887892</v>
      </c>
      <c r="J1541" s="18" t="s">
        <v>2183</v>
      </c>
      <c r="K1541" s="19" t="s">
        <v>2197</v>
      </c>
      <c r="L1541" s="20">
        <v>539</v>
      </c>
      <c r="M1541" s="22">
        <f t="shared" si="107"/>
        <v>539</v>
      </c>
    </row>
    <row r="1542" spans="2:13" ht="18.75" outlineLevel="2" x14ac:dyDescent="0.2">
      <c r="B1542" s="21" t="s">
        <v>2186</v>
      </c>
      <c r="C1542" s="15" t="s">
        <v>2163</v>
      </c>
      <c r="D1542" s="15" t="s">
        <v>2184</v>
      </c>
      <c r="E1542" s="15" t="s">
        <v>1024</v>
      </c>
      <c r="F1542" s="15" t="s">
        <v>2580</v>
      </c>
      <c r="G1542" s="16">
        <v>6</v>
      </c>
      <c r="H1542" s="17">
        <f t="shared" si="108"/>
        <v>48.340807174887892</v>
      </c>
      <c r="I1542" s="17">
        <f t="shared" si="109"/>
        <v>290.04484304932737</v>
      </c>
      <c r="J1542" s="18" t="s">
        <v>2183</v>
      </c>
      <c r="K1542" s="19" t="s">
        <v>2198</v>
      </c>
      <c r="L1542" s="20">
        <v>539</v>
      </c>
      <c r="M1542" s="22">
        <f t="shared" si="107"/>
        <v>3234</v>
      </c>
    </row>
    <row r="1543" spans="2:13" ht="18.75" outlineLevel="2" x14ac:dyDescent="0.2">
      <c r="B1543" s="21" t="s">
        <v>2186</v>
      </c>
      <c r="C1543" s="15" t="s">
        <v>2163</v>
      </c>
      <c r="D1543" s="15" t="s">
        <v>2184</v>
      </c>
      <c r="E1543" s="15" t="s">
        <v>1024</v>
      </c>
      <c r="F1543" s="15" t="s">
        <v>2486</v>
      </c>
      <c r="G1543" s="16">
        <v>3</v>
      </c>
      <c r="H1543" s="17">
        <f t="shared" si="108"/>
        <v>48.340807174887892</v>
      </c>
      <c r="I1543" s="17">
        <f t="shared" si="109"/>
        <v>145.02242152466368</v>
      </c>
      <c r="J1543" s="18" t="s">
        <v>2183</v>
      </c>
      <c r="K1543" s="19" t="s">
        <v>2199</v>
      </c>
      <c r="L1543" s="20">
        <v>539</v>
      </c>
      <c r="M1543" s="22">
        <f t="shared" si="107"/>
        <v>1617</v>
      </c>
    </row>
    <row r="1544" spans="2:13" ht="19.5" outlineLevel="2" thickBot="1" x14ac:dyDescent="0.25">
      <c r="B1544" s="21" t="s">
        <v>2186</v>
      </c>
      <c r="C1544" s="15" t="s">
        <v>2163</v>
      </c>
      <c r="D1544" s="15" t="s">
        <v>2184</v>
      </c>
      <c r="E1544" s="15" t="s">
        <v>1024</v>
      </c>
      <c r="F1544" s="15" t="s">
        <v>2489</v>
      </c>
      <c r="G1544" s="16">
        <v>4</v>
      </c>
      <c r="H1544" s="17">
        <f t="shared" si="108"/>
        <v>48.340807174887892</v>
      </c>
      <c r="I1544" s="17">
        <f t="shared" si="109"/>
        <v>193.36322869955157</v>
      </c>
      <c r="J1544" s="18" t="s">
        <v>2183</v>
      </c>
      <c r="K1544" s="19" t="s">
        <v>2200</v>
      </c>
      <c r="L1544" s="20">
        <v>539</v>
      </c>
      <c r="M1544" s="22">
        <f t="shared" si="107"/>
        <v>2156</v>
      </c>
    </row>
    <row r="1545" spans="2:13" ht="27" customHeight="1" outlineLevel="1" thickBot="1" x14ac:dyDescent="0.25">
      <c r="B1545" s="46"/>
      <c r="C1545" s="47" t="s">
        <v>1073</v>
      </c>
      <c r="D1545" s="48"/>
      <c r="E1545" s="48"/>
      <c r="F1545" s="49"/>
      <c r="G1545" s="58">
        <f>SUBTOTAL(9,G1512:G1544)</f>
        <v>125</v>
      </c>
      <c r="H1545" s="65">
        <f>I1545/G1545</f>
        <v>55.171300448430493</v>
      </c>
      <c r="I1545" s="59">
        <f>SUBTOTAL(9,I1512:I1544)</f>
        <v>6896.4125560538114</v>
      </c>
      <c r="J1545" s="54"/>
      <c r="K1545" s="55"/>
      <c r="L1545" s="56"/>
      <c r="M1545" s="57"/>
    </row>
    <row r="1546" spans="2:13" ht="18.75" outlineLevel="2" x14ac:dyDescent="0.2">
      <c r="B1546" s="21" t="s">
        <v>2299</v>
      </c>
      <c r="C1546" s="15" t="s">
        <v>2201</v>
      </c>
      <c r="D1546" s="15" t="s">
        <v>2297</v>
      </c>
      <c r="E1546" s="15" t="s">
        <v>1024</v>
      </c>
      <c r="F1546" s="15" t="s">
        <v>2486</v>
      </c>
      <c r="G1546" s="16">
        <v>16</v>
      </c>
      <c r="H1546" s="17">
        <f t="shared" si="108"/>
        <v>87.802690582959642</v>
      </c>
      <c r="I1546" s="17">
        <f t="shared" si="109"/>
        <v>1404.8430493273543</v>
      </c>
      <c r="J1546" s="18" t="s">
        <v>2296</v>
      </c>
      <c r="K1546" s="19" t="s">
        <v>2298</v>
      </c>
      <c r="L1546" s="20">
        <v>979</v>
      </c>
      <c r="M1546" s="22">
        <f t="shared" ref="M1546:M1577" si="110">L1546*G1546</f>
        <v>15664</v>
      </c>
    </row>
    <row r="1547" spans="2:13" ht="18.75" outlineLevel="2" x14ac:dyDescent="0.2">
      <c r="B1547" s="21" t="s">
        <v>2299</v>
      </c>
      <c r="C1547" s="15" t="s">
        <v>2201</v>
      </c>
      <c r="D1547" s="15" t="s">
        <v>2297</v>
      </c>
      <c r="E1547" s="15" t="s">
        <v>1024</v>
      </c>
      <c r="F1547" s="15" t="s">
        <v>2489</v>
      </c>
      <c r="G1547" s="16">
        <v>22</v>
      </c>
      <c r="H1547" s="17">
        <f t="shared" si="108"/>
        <v>87.802690582959642</v>
      </c>
      <c r="I1547" s="17">
        <f t="shared" si="109"/>
        <v>1931.6591928251121</v>
      </c>
      <c r="J1547" s="18" t="s">
        <v>2296</v>
      </c>
      <c r="K1547" s="19" t="s">
        <v>2300</v>
      </c>
      <c r="L1547" s="20">
        <v>979</v>
      </c>
      <c r="M1547" s="22">
        <f t="shared" si="110"/>
        <v>21538</v>
      </c>
    </row>
    <row r="1548" spans="2:13" ht="18.75" outlineLevel="2" x14ac:dyDescent="0.2">
      <c r="B1548" s="21" t="s">
        <v>2294</v>
      </c>
      <c r="C1548" s="15" t="s">
        <v>2201</v>
      </c>
      <c r="D1548" s="15" t="s">
        <v>2292</v>
      </c>
      <c r="E1548" s="15" t="s">
        <v>1024</v>
      </c>
      <c r="F1548" s="15" t="s">
        <v>2486</v>
      </c>
      <c r="G1548" s="16">
        <v>17</v>
      </c>
      <c r="H1548" s="17">
        <f t="shared" si="108"/>
        <v>94.977578475336315</v>
      </c>
      <c r="I1548" s="17">
        <f t="shared" si="109"/>
        <v>1614.6188340807173</v>
      </c>
      <c r="J1548" s="18" t="s">
        <v>2291</v>
      </c>
      <c r="K1548" s="19" t="s">
        <v>2293</v>
      </c>
      <c r="L1548" s="20">
        <v>1059</v>
      </c>
      <c r="M1548" s="22">
        <f t="shared" si="110"/>
        <v>18003</v>
      </c>
    </row>
    <row r="1549" spans="2:13" ht="18.75" outlineLevel="2" x14ac:dyDescent="0.2">
      <c r="B1549" s="21" t="s">
        <v>2294</v>
      </c>
      <c r="C1549" s="15" t="s">
        <v>2201</v>
      </c>
      <c r="D1549" s="15" t="s">
        <v>2292</v>
      </c>
      <c r="E1549" s="15" t="s">
        <v>1024</v>
      </c>
      <c r="F1549" s="15" t="s">
        <v>2489</v>
      </c>
      <c r="G1549" s="16">
        <v>57</v>
      </c>
      <c r="H1549" s="17">
        <f t="shared" si="108"/>
        <v>94.977578475336315</v>
      </c>
      <c r="I1549" s="17">
        <f t="shared" si="109"/>
        <v>5413.7219730941697</v>
      </c>
      <c r="J1549" s="18" t="s">
        <v>2291</v>
      </c>
      <c r="K1549" s="19" t="s">
        <v>2295</v>
      </c>
      <c r="L1549" s="20">
        <v>1059</v>
      </c>
      <c r="M1549" s="22">
        <f t="shared" si="110"/>
        <v>60363</v>
      </c>
    </row>
    <row r="1550" spans="2:13" ht="18.75" outlineLevel="2" x14ac:dyDescent="0.2">
      <c r="B1550" s="21" t="s">
        <v>2260</v>
      </c>
      <c r="C1550" s="15" t="s">
        <v>2201</v>
      </c>
      <c r="D1550" s="15" t="s">
        <v>2258</v>
      </c>
      <c r="E1550" s="15" t="s">
        <v>1024</v>
      </c>
      <c r="F1550" s="15" t="s">
        <v>2486</v>
      </c>
      <c r="G1550" s="16">
        <v>81</v>
      </c>
      <c r="H1550" s="17">
        <f t="shared" si="108"/>
        <v>75.246636771300444</v>
      </c>
      <c r="I1550" s="17">
        <f t="shared" si="109"/>
        <v>6094.9775784753356</v>
      </c>
      <c r="J1550" s="18" t="s">
        <v>2257</v>
      </c>
      <c r="K1550" s="19" t="s">
        <v>2259</v>
      </c>
      <c r="L1550" s="20">
        <v>839</v>
      </c>
      <c r="M1550" s="22">
        <f t="shared" si="110"/>
        <v>67959</v>
      </c>
    </row>
    <row r="1551" spans="2:13" ht="18.75" outlineLevel="2" x14ac:dyDescent="0.2">
      <c r="B1551" s="21" t="s">
        <v>2260</v>
      </c>
      <c r="C1551" s="15" t="s">
        <v>2201</v>
      </c>
      <c r="D1551" s="15" t="s">
        <v>2258</v>
      </c>
      <c r="E1551" s="15" t="s">
        <v>1024</v>
      </c>
      <c r="F1551" s="15" t="s">
        <v>2489</v>
      </c>
      <c r="G1551" s="16">
        <v>211</v>
      </c>
      <c r="H1551" s="17">
        <f t="shared" si="108"/>
        <v>75.246636771300444</v>
      </c>
      <c r="I1551" s="17">
        <f t="shared" si="109"/>
        <v>15877.040358744394</v>
      </c>
      <c r="J1551" s="18" t="s">
        <v>2257</v>
      </c>
      <c r="K1551" s="19" t="s">
        <v>2261</v>
      </c>
      <c r="L1551" s="20">
        <v>839</v>
      </c>
      <c r="M1551" s="22">
        <f t="shared" si="110"/>
        <v>177029</v>
      </c>
    </row>
    <row r="1552" spans="2:13" ht="18.75" outlineLevel="2" x14ac:dyDescent="0.2">
      <c r="B1552" s="21" t="s">
        <v>2260</v>
      </c>
      <c r="C1552" s="15" t="s">
        <v>2201</v>
      </c>
      <c r="D1552" s="15" t="s">
        <v>2258</v>
      </c>
      <c r="E1552" s="15" t="s">
        <v>1024</v>
      </c>
      <c r="F1552" s="15" t="s">
        <v>2491</v>
      </c>
      <c r="G1552" s="16">
        <v>122</v>
      </c>
      <c r="H1552" s="17">
        <f t="shared" si="108"/>
        <v>75.246636771300444</v>
      </c>
      <c r="I1552" s="17">
        <f t="shared" si="109"/>
        <v>9180.0896860986541</v>
      </c>
      <c r="J1552" s="18" t="s">
        <v>2257</v>
      </c>
      <c r="K1552" s="19" t="s">
        <v>2262</v>
      </c>
      <c r="L1552" s="20">
        <v>839</v>
      </c>
      <c r="M1552" s="22">
        <f t="shared" si="110"/>
        <v>102358</v>
      </c>
    </row>
    <row r="1553" spans="2:13" ht="18.75" outlineLevel="2" x14ac:dyDescent="0.2">
      <c r="B1553" s="21" t="s">
        <v>2272</v>
      </c>
      <c r="C1553" s="15" t="s">
        <v>2201</v>
      </c>
      <c r="D1553" s="15" t="s">
        <v>2270</v>
      </c>
      <c r="E1553" s="15" t="s">
        <v>1024</v>
      </c>
      <c r="F1553" s="15" t="s">
        <v>2486</v>
      </c>
      <c r="G1553" s="16">
        <v>13</v>
      </c>
      <c r="H1553" s="17">
        <f t="shared" si="108"/>
        <v>75.246636771300444</v>
      </c>
      <c r="I1553" s="17">
        <f t="shared" si="109"/>
        <v>978.20627802690581</v>
      </c>
      <c r="J1553" s="18" t="s">
        <v>2269</v>
      </c>
      <c r="K1553" s="19" t="s">
        <v>2271</v>
      </c>
      <c r="L1553" s="20">
        <v>839</v>
      </c>
      <c r="M1553" s="22">
        <f t="shared" si="110"/>
        <v>10907</v>
      </c>
    </row>
    <row r="1554" spans="2:13" ht="18.75" outlineLevel="2" x14ac:dyDescent="0.2">
      <c r="B1554" s="21" t="s">
        <v>2272</v>
      </c>
      <c r="C1554" s="15" t="s">
        <v>2201</v>
      </c>
      <c r="D1554" s="15" t="s">
        <v>2270</v>
      </c>
      <c r="E1554" s="15" t="s">
        <v>1024</v>
      </c>
      <c r="F1554" s="15" t="s">
        <v>2489</v>
      </c>
      <c r="G1554" s="16">
        <v>34</v>
      </c>
      <c r="H1554" s="17">
        <f t="shared" si="108"/>
        <v>75.246636771300444</v>
      </c>
      <c r="I1554" s="17">
        <f t="shared" si="109"/>
        <v>2558.3856502242152</v>
      </c>
      <c r="J1554" s="18" t="s">
        <v>2269</v>
      </c>
      <c r="K1554" s="19" t="s">
        <v>2273</v>
      </c>
      <c r="L1554" s="20">
        <v>839</v>
      </c>
      <c r="M1554" s="22">
        <f t="shared" si="110"/>
        <v>28526</v>
      </c>
    </row>
    <row r="1555" spans="2:13" ht="18.75" outlineLevel="2" x14ac:dyDescent="0.2">
      <c r="B1555" s="21" t="s">
        <v>2354</v>
      </c>
      <c r="C1555" s="15" t="s">
        <v>2201</v>
      </c>
      <c r="D1555" s="15" t="s">
        <v>2352</v>
      </c>
      <c r="E1555" s="15" t="s">
        <v>1024</v>
      </c>
      <c r="F1555" s="15" t="s">
        <v>2486</v>
      </c>
      <c r="G1555" s="16">
        <v>32</v>
      </c>
      <c r="H1555" s="17">
        <f t="shared" si="108"/>
        <v>80.717488789237663</v>
      </c>
      <c r="I1555" s="17">
        <f t="shared" si="109"/>
        <v>2582.9596412556052</v>
      </c>
      <c r="J1555" s="18" t="s">
        <v>2351</v>
      </c>
      <c r="K1555" s="19" t="s">
        <v>2353</v>
      </c>
      <c r="L1555" s="20">
        <v>900</v>
      </c>
      <c r="M1555" s="22">
        <f t="shared" si="110"/>
        <v>28800</v>
      </c>
    </row>
    <row r="1556" spans="2:13" ht="18.75" outlineLevel="2" x14ac:dyDescent="0.2">
      <c r="B1556" s="21" t="s">
        <v>2354</v>
      </c>
      <c r="C1556" s="15" t="s">
        <v>2201</v>
      </c>
      <c r="D1556" s="15" t="s">
        <v>2352</v>
      </c>
      <c r="E1556" s="15" t="s">
        <v>1024</v>
      </c>
      <c r="F1556" s="15" t="s">
        <v>2489</v>
      </c>
      <c r="G1556" s="16">
        <v>35</v>
      </c>
      <c r="H1556" s="17">
        <f t="shared" si="108"/>
        <v>80.717488789237663</v>
      </c>
      <c r="I1556" s="17">
        <f t="shared" si="109"/>
        <v>2825.112107623318</v>
      </c>
      <c r="J1556" s="18" t="s">
        <v>2351</v>
      </c>
      <c r="K1556" s="19" t="s">
        <v>2355</v>
      </c>
      <c r="L1556" s="20">
        <v>900</v>
      </c>
      <c r="M1556" s="22">
        <f t="shared" si="110"/>
        <v>31500</v>
      </c>
    </row>
    <row r="1557" spans="2:13" ht="18.75" outlineLevel="2" x14ac:dyDescent="0.2">
      <c r="B1557" s="21" t="s">
        <v>2304</v>
      </c>
      <c r="C1557" s="15" t="s">
        <v>2201</v>
      </c>
      <c r="D1557" s="15" t="s">
        <v>2302</v>
      </c>
      <c r="E1557" s="15" t="s">
        <v>1024</v>
      </c>
      <c r="F1557" s="15" t="s">
        <v>2486</v>
      </c>
      <c r="G1557" s="16">
        <v>43</v>
      </c>
      <c r="H1557" s="17">
        <f t="shared" si="108"/>
        <v>84.215246636771298</v>
      </c>
      <c r="I1557" s="17">
        <f t="shared" si="109"/>
        <v>3621.2556053811659</v>
      </c>
      <c r="J1557" s="18" t="s">
        <v>2301</v>
      </c>
      <c r="K1557" s="19" t="s">
        <v>2303</v>
      </c>
      <c r="L1557" s="20">
        <v>939</v>
      </c>
      <c r="M1557" s="22">
        <f t="shared" si="110"/>
        <v>40377</v>
      </c>
    </row>
    <row r="1558" spans="2:13" ht="18.75" outlineLevel="2" x14ac:dyDescent="0.2">
      <c r="B1558" s="21" t="s">
        <v>2304</v>
      </c>
      <c r="C1558" s="15" t="s">
        <v>2201</v>
      </c>
      <c r="D1558" s="15" t="s">
        <v>2302</v>
      </c>
      <c r="E1558" s="15" t="s">
        <v>1024</v>
      </c>
      <c r="F1558" s="15" t="s">
        <v>2489</v>
      </c>
      <c r="G1558" s="16">
        <v>33</v>
      </c>
      <c r="H1558" s="17">
        <f t="shared" si="108"/>
        <v>84.215246636771298</v>
      </c>
      <c r="I1558" s="17">
        <f t="shared" si="109"/>
        <v>2779.1031390134526</v>
      </c>
      <c r="J1558" s="18" t="s">
        <v>2301</v>
      </c>
      <c r="K1558" s="19" t="s">
        <v>2305</v>
      </c>
      <c r="L1558" s="20">
        <v>939</v>
      </c>
      <c r="M1558" s="22">
        <f t="shared" si="110"/>
        <v>30987</v>
      </c>
    </row>
    <row r="1559" spans="2:13" ht="18.75" outlineLevel="2" x14ac:dyDescent="0.2">
      <c r="B1559" s="21" t="s">
        <v>2309</v>
      </c>
      <c r="C1559" s="15" t="s">
        <v>2201</v>
      </c>
      <c r="D1559" s="15" t="s">
        <v>2307</v>
      </c>
      <c r="E1559" s="15" t="s">
        <v>1024</v>
      </c>
      <c r="F1559" s="15" t="s">
        <v>2486</v>
      </c>
      <c r="G1559" s="16">
        <v>128</v>
      </c>
      <c r="H1559" s="17">
        <f t="shared" si="108"/>
        <v>116.50224215246637</v>
      </c>
      <c r="I1559" s="17">
        <f t="shared" si="109"/>
        <v>14912.286995515695</v>
      </c>
      <c r="J1559" s="18" t="s">
        <v>2306</v>
      </c>
      <c r="K1559" s="19" t="s">
        <v>2308</v>
      </c>
      <c r="L1559" s="20">
        <v>1299</v>
      </c>
      <c r="M1559" s="22">
        <f t="shared" si="110"/>
        <v>166272</v>
      </c>
    </row>
    <row r="1560" spans="2:13" ht="18.75" outlineLevel="2" x14ac:dyDescent="0.2">
      <c r="B1560" s="21" t="s">
        <v>2309</v>
      </c>
      <c r="C1560" s="15" t="s">
        <v>2201</v>
      </c>
      <c r="D1560" s="15" t="s">
        <v>2307</v>
      </c>
      <c r="E1560" s="15" t="s">
        <v>1024</v>
      </c>
      <c r="F1560" s="15" t="s">
        <v>2489</v>
      </c>
      <c r="G1560" s="16">
        <v>82</v>
      </c>
      <c r="H1560" s="17">
        <f t="shared" si="108"/>
        <v>116.50224215246637</v>
      </c>
      <c r="I1560" s="17">
        <f t="shared" si="109"/>
        <v>9553.1838565022426</v>
      </c>
      <c r="J1560" s="18" t="s">
        <v>2306</v>
      </c>
      <c r="K1560" s="19" t="s">
        <v>2310</v>
      </c>
      <c r="L1560" s="20">
        <v>1299</v>
      </c>
      <c r="M1560" s="22">
        <f t="shared" si="110"/>
        <v>106518</v>
      </c>
    </row>
    <row r="1561" spans="2:13" ht="18.75" outlineLevel="2" x14ac:dyDescent="0.2">
      <c r="B1561" s="21" t="s">
        <v>2329</v>
      </c>
      <c r="C1561" s="15" t="s">
        <v>2201</v>
      </c>
      <c r="D1561" s="15" t="s">
        <v>2327</v>
      </c>
      <c r="E1561" s="15" t="s">
        <v>1024</v>
      </c>
      <c r="F1561" s="15" t="s">
        <v>2486</v>
      </c>
      <c r="G1561" s="16">
        <v>17</v>
      </c>
      <c r="H1561" s="17">
        <f t="shared" si="108"/>
        <v>75.246636771300444</v>
      </c>
      <c r="I1561" s="17">
        <f t="shared" si="109"/>
        <v>1279.1928251121076</v>
      </c>
      <c r="J1561" s="18" t="s">
        <v>2326</v>
      </c>
      <c r="K1561" s="19" t="s">
        <v>2328</v>
      </c>
      <c r="L1561" s="20">
        <v>839</v>
      </c>
      <c r="M1561" s="22">
        <f t="shared" si="110"/>
        <v>14263</v>
      </c>
    </row>
    <row r="1562" spans="2:13" ht="18.75" outlineLevel="2" x14ac:dyDescent="0.2">
      <c r="B1562" s="21" t="s">
        <v>2329</v>
      </c>
      <c r="C1562" s="15" t="s">
        <v>2201</v>
      </c>
      <c r="D1562" s="15" t="s">
        <v>2327</v>
      </c>
      <c r="E1562" s="15" t="s">
        <v>1024</v>
      </c>
      <c r="F1562" s="15" t="s">
        <v>2489</v>
      </c>
      <c r="G1562" s="16">
        <v>27</v>
      </c>
      <c r="H1562" s="17">
        <f t="shared" si="108"/>
        <v>75.246636771300444</v>
      </c>
      <c r="I1562" s="17">
        <f t="shared" si="109"/>
        <v>2031.6591928251121</v>
      </c>
      <c r="J1562" s="18" t="s">
        <v>2326</v>
      </c>
      <c r="K1562" s="19" t="s">
        <v>2330</v>
      </c>
      <c r="L1562" s="20">
        <v>839</v>
      </c>
      <c r="M1562" s="22">
        <f t="shared" si="110"/>
        <v>22653</v>
      </c>
    </row>
    <row r="1563" spans="2:13" ht="18.75" outlineLevel="2" x14ac:dyDescent="0.2">
      <c r="B1563" s="21" t="s">
        <v>2329</v>
      </c>
      <c r="C1563" s="15" t="s">
        <v>2201</v>
      </c>
      <c r="D1563" s="15" t="s">
        <v>2327</v>
      </c>
      <c r="E1563" s="15" t="s">
        <v>1024</v>
      </c>
      <c r="F1563" s="15" t="s">
        <v>2491</v>
      </c>
      <c r="G1563" s="16">
        <v>4</v>
      </c>
      <c r="H1563" s="17">
        <f t="shared" si="108"/>
        <v>75.246636771300444</v>
      </c>
      <c r="I1563" s="17">
        <f t="shared" si="109"/>
        <v>300.98654708520178</v>
      </c>
      <c r="J1563" s="18" t="s">
        <v>2326</v>
      </c>
      <c r="K1563" s="19" t="s">
        <v>2331</v>
      </c>
      <c r="L1563" s="20">
        <v>839</v>
      </c>
      <c r="M1563" s="22">
        <f t="shared" si="110"/>
        <v>3356</v>
      </c>
    </row>
    <row r="1564" spans="2:13" ht="18.75" outlineLevel="2" x14ac:dyDescent="0.2">
      <c r="B1564" s="21" t="s">
        <v>2335</v>
      </c>
      <c r="C1564" s="15" t="s">
        <v>2201</v>
      </c>
      <c r="D1564" s="15" t="s">
        <v>2333</v>
      </c>
      <c r="E1564" s="15" t="s">
        <v>1024</v>
      </c>
      <c r="F1564" s="15" t="s">
        <v>2486</v>
      </c>
      <c r="G1564" s="16">
        <v>48</v>
      </c>
      <c r="H1564" s="17">
        <f t="shared" si="108"/>
        <v>87.802690582959642</v>
      </c>
      <c r="I1564" s="17">
        <f t="shared" si="109"/>
        <v>4214.5291479820626</v>
      </c>
      <c r="J1564" s="18" t="s">
        <v>2332</v>
      </c>
      <c r="K1564" s="19" t="s">
        <v>2334</v>
      </c>
      <c r="L1564" s="20">
        <v>979</v>
      </c>
      <c r="M1564" s="22">
        <f t="shared" si="110"/>
        <v>46992</v>
      </c>
    </row>
    <row r="1565" spans="2:13" ht="18.75" outlineLevel="2" x14ac:dyDescent="0.2">
      <c r="B1565" s="21" t="s">
        <v>2335</v>
      </c>
      <c r="C1565" s="15" t="s">
        <v>2201</v>
      </c>
      <c r="D1565" s="15" t="s">
        <v>2333</v>
      </c>
      <c r="E1565" s="15" t="s">
        <v>1024</v>
      </c>
      <c r="F1565" s="15" t="s">
        <v>2489</v>
      </c>
      <c r="G1565" s="16">
        <v>49</v>
      </c>
      <c r="H1565" s="17">
        <f t="shared" si="108"/>
        <v>87.802690582959642</v>
      </c>
      <c r="I1565" s="17">
        <f t="shared" si="109"/>
        <v>4302.3318385650227</v>
      </c>
      <c r="J1565" s="18" t="s">
        <v>2332</v>
      </c>
      <c r="K1565" s="19" t="s">
        <v>2336</v>
      </c>
      <c r="L1565" s="20">
        <v>979</v>
      </c>
      <c r="M1565" s="22">
        <f t="shared" si="110"/>
        <v>47971</v>
      </c>
    </row>
    <row r="1566" spans="2:13" ht="18.75" outlineLevel="2" x14ac:dyDescent="0.2">
      <c r="B1566" s="21" t="s">
        <v>2335</v>
      </c>
      <c r="C1566" s="15" t="s">
        <v>2201</v>
      </c>
      <c r="D1566" s="15" t="s">
        <v>2333</v>
      </c>
      <c r="E1566" s="15" t="s">
        <v>1024</v>
      </c>
      <c r="F1566" s="15" t="s">
        <v>2491</v>
      </c>
      <c r="G1566" s="16">
        <v>16</v>
      </c>
      <c r="H1566" s="17">
        <f t="shared" si="108"/>
        <v>87.802690582959642</v>
      </c>
      <c r="I1566" s="17">
        <f t="shared" si="109"/>
        <v>1404.8430493273543</v>
      </c>
      <c r="J1566" s="18" t="s">
        <v>2332</v>
      </c>
      <c r="K1566" s="19" t="s">
        <v>2337</v>
      </c>
      <c r="L1566" s="20">
        <v>979</v>
      </c>
      <c r="M1566" s="22">
        <f t="shared" si="110"/>
        <v>15664</v>
      </c>
    </row>
    <row r="1567" spans="2:13" ht="18.75" outlineLevel="2" x14ac:dyDescent="0.2">
      <c r="B1567" s="21" t="s">
        <v>2359</v>
      </c>
      <c r="C1567" s="15" t="s">
        <v>2201</v>
      </c>
      <c r="D1567" s="15" t="s">
        <v>2357</v>
      </c>
      <c r="E1567" s="15" t="s">
        <v>1024</v>
      </c>
      <c r="F1567" s="15" t="s">
        <v>2486</v>
      </c>
      <c r="G1567" s="16">
        <v>76</v>
      </c>
      <c r="H1567" s="17">
        <f t="shared" si="108"/>
        <v>68.071748878923771</v>
      </c>
      <c r="I1567" s="17">
        <f t="shared" si="109"/>
        <v>5173.4529147982066</v>
      </c>
      <c r="J1567" s="18" t="s">
        <v>2356</v>
      </c>
      <c r="K1567" s="19" t="s">
        <v>2358</v>
      </c>
      <c r="L1567" s="20">
        <v>759</v>
      </c>
      <c r="M1567" s="22">
        <f t="shared" si="110"/>
        <v>57684</v>
      </c>
    </row>
    <row r="1568" spans="2:13" ht="18.75" outlineLevel="2" x14ac:dyDescent="0.2">
      <c r="B1568" s="21" t="s">
        <v>2359</v>
      </c>
      <c r="C1568" s="15" t="s">
        <v>2201</v>
      </c>
      <c r="D1568" s="15" t="s">
        <v>2357</v>
      </c>
      <c r="E1568" s="15" t="s">
        <v>1024</v>
      </c>
      <c r="F1568" s="15" t="s">
        <v>2489</v>
      </c>
      <c r="G1568" s="16">
        <v>109</v>
      </c>
      <c r="H1568" s="17">
        <f t="shared" si="108"/>
        <v>68.071748878923771</v>
      </c>
      <c r="I1568" s="17">
        <f t="shared" si="109"/>
        <v>7419.820627802691</v>
      </c>
      <c r="J1568" s="18" t="s">
        <v>2356</v>
      </c>
      <c r="K1568" s="19" t="s">
        <v>2360</v>
      </c>
      <c r="L1568" s="20">
        <v>759</v>
      </c>
      <c r="M1568" s="22">
        <f t="shared" si="110"/>
        <v>82731</v>
      </c>
    </row>
    <row r="1569" spans="2:13" ht="18.75" outlineLevel="2" x14ac:dyDescent="0.2">
      <c r="B1569" s="21" t="s">
        <v>2359</v>
      </c>
      <c r="C1569" s="15" t="s">
        <v>2201</v>
      </c>
      <c r="D1569" s="15" t="s">
        <v>2357</v>
      </c>
      <c r="E1569" s="15" t="s">
        <v>1024</v>
      </c>
      <c r="F1569" s="15" t="s">
        <v>2491</v>
      </c>
      <c r="G1569" s="16">
        <v>83</v>
      </c>
      <c r="H1569" s="17">
        <f t="shared" si="108"/>
        <v>68.071748878923771</v>
      </c>
      <c r="I1569" s="17">
        <f t="shared" si="109"/>
        <v>5649.955156950673</v>
      </c>
      <c r="J1569" s="18" t="s">
        <v>2356</v>
      </c>
      <c r="K1569" s="19" t="s">
        <v>2361</v>
      </c>
      <c r="L1569" s="20">
        <v>759</v>
      </c>
      <c r="M1569" s="22">
        <f t="shared" si="110"/>
        <v>62997</v>
      </c>
    </row>
    <row r="1570" spans="2:13" ht="18.75" outlineLevel="2" x14ac:dyDescent="0.2">
      <c r="B1570" s="21" t="s">
        <v>2341</v>
      </c>
      <c r="C1570" s="15" t="s">
        <v>2201</v>
      </c>
      <c r="D1570" s="15" t="s">
        <v>2339</v>
      </c>
      <c r="E1570" s="15" t="s">
        <v>1024</v>
      </c>
      <c r="F1570" s="15" t="s">
        <v>2486</v>
      </c>
      <c r="G1570" s="16">
        <v>57</v>
      </c>
      <c r="H1570" s="17">
        <f t="shared" si="108"/>
        <v>84.215246636771298</v>
      </c>
      <c r="I1570" s="17">
        <f t="shared" si="109"/>
        <v>4800.269058295964</v>
      </c>
      <c r="J1570" s="18" t="s">
        <v>2338</v>
      </c>
      <c r="K1570" s="19" t="s">
        <v>2340</v>
      </c>
      <c r="L1570" s="20">
        <v>939</v>
      </c>
      <c r="M1570" s="22">
        <f t="shared" si="110"/>
        <v>53523</v>
      </c>
    </row>
    <row r="1571" spans="2:13" ht="18.75" outlineLevel="2" x14ac:dyDescent="0.2">
      <c r="B1571" s="21" t="s">
        <v>2341</v>
      </c>
      <c r="C1571" s="15" t="s">
        <v>2201</v>
      </c>
      <c r="D1571" s="15" t="s">
        <v>2339</v>
      </c>
      <c r="E1571" s="15" t="s">
        <v>1024</v>
      </c>
      <c r="F1571" s="15" t="s">
        <v>2489</v>
      </c>
      <c r="G1571" s="16">
        <v>78</v>
      </c>
      <c r="H1571" s="17">
        <f t="shared" si="108"/>
        <v>84.215246636771298</v>
      </c>
      <c r="I1571" s="17">
        <f t="shared" si="109"/>
        <v>6568.7892376681611</v>
      </c>
      <c r="J1571" s="18" t="s">
        <v>2338</v>
      </c>
      <c r="K1571" s="19" t="s">
        <v>2342</v>
      </c>
      <c r="L1571" s="20">
        <v>939</v>
      </c>
      <c r="M1571" s="22">
        <f t="shared" si="110"/>
        <v>73242</v>
      </c>
    </row>
    <row r="1572" spans="2:13" ht="18.75" outlineLevel="2" x14ac:dyDescent="0.2">
      <c r="B1572" s="21" t="s">
        <v>2341</v>
      </c>
      <c r="C1572" s="15" t="s">
        <v>2201</v>
      </c>
      <c r="D1572" s="15" t="s">
        <v>2339</v>
      </c>
      <c r="E1572" s="15" t="s">
        <v>1024</v>
      </c>
      <c r="F1572" s="15" t="s">
        <v>2491</v>
      </c>
      <c r="G1572" s="16">
        <v>39</v>
      </c>
      <c r="H1572" s="17">
        <f t="shared" si="108"/>
        <v>84.215246636771298</v>
      </c>
      <c r="I1572" s="17">
        <f t="shared" si="109"/>
        <v>3284.3946188340806</v>
      </c>
      <c r="J1572" s="18" t="s">
        <v>2338</v>
      </c>
      <c r="K1572" s="19" t="s">
        <v>2343</v>
      </c>
      <c r="L1572" s="20">
        <v>939</v>
      </c>
      <c r="M1572" s="22">
        <f t="shared" si="110"/>
        <v>36621</v>
      </c>
    </row>
    <row r="1573" spans="2:13" ht="18.75" outlineLevel="2" x14ac:dyDescent="0.2">
      <c r="B1573" s="21" t="s">
        <v>2341</v>
      </c>
      <c r="C1573" s="15" t="s">
        <v>2201</v>
      </c>
      <c r="D1573" s="15" t="s">
        <v>2339</v>
      </c>
      <c r="E1573" s="15" t="s">
        <v>1024</v>
      </c>
      <c r="F1573" s="15" t="s">
        <v>2494</v>
      </c>
      <c r="G1573" s="16">
        <v>1</v>
      </c>
      <c r="H1573" s="17">
        <f t="shared" si="108"/>
        <v>84.215246636771298</v>
      </c>
      <c r="I1573" s="17">
        <f t="shared" si="109"/>
        <v>84.215246636771298</v>
      </c>
      <c r="J1573" s="18" t="s">
        <v>2338</v>
      </c>
      <c r="K1573" s="19" t="s">
        <v>2344</v>
      </c>
      <c r="L1573" s="20">
        <v>939</v>
      </c>
      <c r="M1573" s="22">
        <f t="shared" si="110"/>
        <v>939</v>
      </c>
    </row>
    <row r="1574" spans="2:13" ht="18.75" outlineLevel="2" x14ac:dyDescent="0.2">
      <c r="B1574" s="21" t="s">
        <v>2314</v>
      </c>
      <c r="C1574" s="15" t="s">
        <v>2201</v>
      </c>
      <c r="D1574" s="15" t="s">
        <v>2312</v>
      </c>
      <c r="E1574" s="15" t="s">
        <v>1024</v>
      </c>
      <c r="F1574" s="15" t="s">
        <v>2486</v>
      </c>
      <c r="G1574" s="16">
        <v>29</v>
      </c>
      <c r="H1574" s="17">
        <f t="shared" si="108"/>
        <v>116.50224215246637</v>
      </c>
      <c r="I1574" s="17">
        <f t="shared" si="109"/>
        <v>3378.5650224215246</v>
      </c>
      <c r="J1574" s="18" t="s">
        <v>2311</v>
      </c>
      <c r="K1574" s="19" t="s">
        <v>2313</v>
      </c>
      <c r="L1574" s="20">
        <v>1299</v>
      </c>
      <c r="M1574" s="22">
        <f t="shared" si="110"/>
        <v>37671</v>
      </c>
    </row>
    <row r="1575" spans="2:13" ht="18.75" outlineLevel="2" x14ac:dyDescent="0.2">
      <c r="B1575" s="21" t="s">
        <v>2314</v>
      </c>
      <c r="C1575" s="15" t="s">
        <v>2201</v>
      </c>
      <c r="D1575" s="15" t="s">
        <v>2312</v>
      </c>
      <c r="E1575" s="15" t="s">
        <v>1024</v>
      </c>
      <c r="F1575" s="15" t="s">
        <v>2489</v>
      </c>
      <c r="G1575" s="16">
        <v>41</v>
      </c>
      <c r="H1575" s="17">
        <f t="shared" si="108"/>
        <v>116.50224215246637</v>
      </c>
      <c r="I1575" s="17">
        <f t="shared" si="109"/>
        <v>4776.5919282511213</v>
      </c>
      <c r="J1575" s="18" t="s">
        <v>2311</v>
      </c>
      <c r="K1575" s="19" t="s">
        <v>2315</v>
      </c>
      <c r="L1575" s="20">
        <v>1299</v>
      </c>
      <c r="M1575" s="22">
        <f t="shared" si="110"/>
        <v>53259</v>
      </c>
    </row>
    <row r="1576" spans="2:13" ht="18.75" outlineLevel="2" x14ac:dyDescent="0.2">
      <c r="B1576" s="21" t="s">
        <v>2348</v>
      </c>
      <c r="C1576" s="15" t="s">
        <v>2201</v>
      </c>
      <c r="D1576" s="15" t="s">
        <v>2346</v>
      </c>
      <c r="E1576" s="15" t="s">
        <v>1024</v>
      </c>
      <c r="F1576" s="15" t="s">
        <v>2486</v>
      </c>
      <c r="G1576" s="16">
        <v>51</v>
      </c>
      <c r="H1576" s="17">
        <f t="shared" si="108"/>
        <v>94.977578475336315</v>
      </c>
      <c r="I1576" s="17">
        <f t="shared" si="109"/>
        <v>4843.8565022421517</v>
      </c>
      <c r="J1576" s="18" t="s">
        <v>2345</v>
      </c>
      <c r="K1576" s="19" t="s">
        <v>2347</v>
      </c>
      <c r="L1576" s="20">
        <v>1059</v>
      </c>
      <c r="M1576" s="22">
        <f t="shared" si="110"/>
        <v>54009</v>
      </c>
    </row>
    <row r="1577" spans="2:13" ht="18.75" outlineLevel="2" x14ac:dyDescent="0.2">
      <c r="B1577" s="21" t="s">
        <v>2348</v>
      </c>
      <c r="C1577" s="15" t="s">
        <v>2201</v>
      </c>
      <c r="D1577" s="15" t="s">
        <v>2346</v>
      </c>
      <c r="E1577" s="15" t="s">
        <v>1024</v>
      </c>
      <c r="F1577" s="15" t="s">
        <v>2489</v>
      </c>
      <c r="G1577" s="16">
        <v>68</v>
      </c>
      <c r="H1577" s="17">
        <f t="shared" si="108"/>
        <v>94.977578475336315</v>
      </c>
      <c r="I1577" s="17">
        <f t="shared" si="109"/>
        <v>6458.4753363228692</v>
      </c>
      <c r="J1577" s="18" t="s">
        <v>2345</v>
      </c>
      <c r="K1577" s="19" t="s">
        <v>2349</v>
      </c>
      <c r="L1577" s="20">
        <v>1059</v>
      </c>
      <c r="M1577" s="22">
        <f t="shared" si="110"/>
        <v>72012</v>
      </c>
    </row>
    <row r="1578" spans="2:13" ht="18.75" outlineLevel="2" x14ac:dyDescent="0.2">
      <c r="B1578" s="21" t="s">
        <v>2348</v>
      </c>
      <c r="C1578" s="15" t="s">
        <v>2201</v>
      </c>
      <c r="D1578" s="15" t="s">
        <v>2346</v>
      </c>
      <c r="E1578" s="15" t="s">
        <v>1024</v>
      </c>
      <c r="F1578" s="15" t="s">
        <v>2491</v>
      </c>
      <c r="G1578" s="16">
        <v>47</v>
      </c>
      <c r="H1578" s="17">
        <f t="shared" si="108"/>
        <v>94.977578475336315</v>
      </c>
      <c r="I1578" s="17">
        <f t="shared" si="109"/>
        <v>4463.9461883408067</v>
      </c>
      <c r="J1578" s="18" t="s">
        <v>2345</v>
      </c>
      <c r="K1578" s="19" t="s">
        <v>2350</v>
      </c>
      <c r="L1578" s="20">
        <v>1059</v>
      </c>
      <c r="M1578" s="22">
        <f t="shared" ref="M1578:M1609" si="111">L1578*G1578</f>
        <v>49773</v>
      </c>
    </row>
    <row r="1579" spans="2:13" ht="18.75" outlineLevel="2" x14ac:dyDescent="0.2">
      <c r="B1579" s="21" t="s">
        <v>2324</v>
      </c>
      <c r="C1579" s="15" t="s">
        <v>2201</v>
      </c>
      <c r="D1579" s="15" t="s">
        <v>2322</v>
      </c>
      <c r="E1579" s="15" t="s">
        <v>1024</v>
      </c>
      <c r="F1579" s="15" t="s">
        <v>2486</v>
      </c>
      <c r="G1579" s="16">
        <v>23</v>
      </c>
      <c r="H1579" s="17">
        <f t="shared" si="108"/>
        <v>78.834080717488789</v>
      </c>
      <c r="I1579" s="17">
        <f t="shared" si="109"/>
        <v>1813.1838565022422</v>
      </c>
      <c r="J1579" s="18" t="s">
        <v>2321</v>
      </c>
      <c r="K1579" s="19" t="s">
        <v>2323</v>
      </c>
      <c r="L1579" s="20">
        <v>879</v>
      </c>
      <c r="M1579" s="22">
        <f t="shared" si="111"/>
        <v>20217</v>
      </c>
    </row>
    <row r="1580" spans="2:13" ht="18.75" outlineLevel="2" x14ac:dyDescent="0.2">
      <c r="B1580" s="21" t="s">
        <v>2324</v>
      </c>
      <c r="C1580" s="15" t="s">
        <v>2201</v>
      </c>
      <c r="D1580" s="15" t="s">
        <v>2322</v>
      </c>
      <c r="E1580" s="15" t="s">
        <v>1024</v>
      </c>
      <c r="F1580" s="15" t="s">
        <v>2489</v>
      </c>
      <c r="G1580" s="16">
        <v>50</v>
      </c>
      <c r="H1580" s="17">
        <f t="shared" si="108"/>
        <v>78.834080717488789</v>
      </c>
      <c r="I1580" s="17">
        <f t="shared" si="109"/>
        <v>3941.7040358744393</v>
      </c>
      <c r="J1580" s="18" t="s">
        <v>2321</v>
      </c>
      <c r="K1580" s="19" t="s">
        <v>2325</v>
      </c>
      <c r="L1580" s="20">
        <v>879</v>
      </c>
      <c r="M1580" s="22">
        <f t="shared" si="111"/>
        <v>43950</v>
      </c>
    </row>
    <row r="1581" spans="2:13" ht="18.75" outlineLevel="2" x14ac:dyDescent="0.2">
      <c r="B1581" s="21" t="s">
        <v>2266</v>
      </c>
      <c r="C1581" s="15" t="s">
        <v>2201</v>
      </c>
      <c r="D1581" s="15" t="s">
        <v>2264</v>
      </c>
      <c r="E1581" s="15" t="s">
        <v>1024</v>
      </c>
      <c r="F1581" s="15" t="s">
        <v>2486</v>
      </c>
      <c r="G1581" s="16">
        <v>19</v>
      </c>
      <c r="H1581" s="17">
        <f t="shared" si="108"/>
        <v>87.802690582959642</v>
      </c>
      <c r="I1581" s="17">
        <f t="shared" si="109"/>
        <v>1668.2511210762332</v>
      </c>
      <c r="J1581" s="18" t="s">
        <v>2263</v>
      </c>
      <c r="K1581" s="19" t="s">
        <v>2265</v>
      </c>
      <c r="L1581" s="20">
        <v>979</v>
      </c>
      <c r="M1581" s="22">
        <f t="shared" si="111"/>
        <v>18601</v>
      </c>
    </row>
    <row r="1582" spans="2:13" ht="18.75" outlineLevel="2" x14ac:dyDescent="0.2">
      <c r="B1582" s="21" t="s">
        <v>2266</v>
      </c>
      <c r="C1582" s="15" t="s">
        <v>2201</v>
      </c>
      <c r="D1582" s="15" t="s">
        <v>2264</v>
      </c>
      <c r="E1582" s="15" t="s">
        <v>1024</v>
      </c>
      <c r="F1582" s="15" t="s">
        <v>2489</v>
      </c>
      <c r="G1582" s="16">
        <v>1</v>
      </c>
      <c r="H1582" s="17">
        <f t="shared" si="108"/>
        <v>87.802690582959642</v>
      </c>
      <c r="I1582" s="17">
        <f t="shared" si="109"/>
        <v>87.802690582959642</v>
      </c>
      <c r="J1582" s="18" t="s">
        <v>2263</v>
      </c>
      <c r="K1582" s="19" t="s">
        <v>2267</v>
      </c>
      <c r="L1582" s="20">
        <v>979</v>
      </c>
      <c r="M1582" s="22">
        <f t="shared" si="111"/>
        <v>979</v>
      </c>
    </row>
    <row r="1583" spans="2:13" ht="18.75" outlineLevel="2" x14ac:dyDescent="0.2">
      <c r="B1583" s="21" t="s">
        <v>2266</v>
      </c>
      <c r="C1583" s="15" t="s">
        <v>2201</v>
      </c>
      <c r="D1583" s="15" t="s">
        <v>2264</v>
      </c>
      <c r="E1583" s="15" t="s">
        <v>1024</v>
      </c>
      <c r="F1583" s="15" t="s">
        <v>2489</v>
      </c>
      <c r="G1583" s="16">
        <v>39</v>
      </c>
      <c r="H1583" s="17">
        <f t="shared" si="108"/>
        <v>87.802690582959642</v>
      </c>
      <c r="I1583" s="17">
        <f t="shared" si="109"/>
        <v>3424.3049327354261</v>
      </c>
      <c r="J1583" s="18" t="s">
        <v>2263</v>
      </c>
      <c r="K1583" s="19" t="s">
        <v>2267</v>
      </c>
      <c r="L1583" s="20">
        <v>979</v>
      </c>
      <c r="M1583" s="22">
        <f t="shared" si="111"/>
        <v>38181</v>
      </c>
    </row>
    <row r="1584" spans="2:13" ht="18.75" outlineLevel="2" x14ac:dyDescent="0.2">
      <c r="B1584" s="21" t="s">
        <v>2266</v>
      </c>
      <c r="C1584" s="15" t="s">
        <v>2201</v>
      </c>
      <c r="D1584" s="15" t="s">
        <v>2264</v>
      </c>
      <c r="E1584" s="15" t="s">
        <v>1024</v>
      </c>
      <c r="F1584" s="15" t="s">
        <v>2491</v>
      </c>
      <c r="G1584" s="16">
        <v>14</v>
      </c>
      <c r="H1584" s="17">
        <f t="shared" si="108"/>
        <v>87.802690582959642</v>
      </c>
      <c r="I1584" s="17">
        <f t="shared" si="109"/>
        <v>1229.2376681614351</v>
      </c>
      <c r="J1584" s="18" t="s">
        <v>2263</v>
      </c>
      <c r="K1584" s="19" t="s">
        <v>2268</v>
      </c>
      <c r="L1584" s="20">
        <v>979</v>
      </c>
      <c r="M1584" s="22">
        <f t="shared" si="111"/>
        <v>13706</v>
      </c>
    </row>
    <row r="1585" spans="2:13" ht="18.75" outlineLevel="2" x14ac:dyDescent="0.2">
      <c r="B1585" s="21" t="s">
        <v>2289</v>
      </c>
      <c r="C1585" s="15" t="s">
        <v>2201</v>
      </c>
      <c r="D1585" s="15" t="s">
        <v>2287</v>
      </c>
      <c r="E1585" s="15" t="s">
        <v>1024</v>
      </c>
      <c r="F1585" s="15" t="s">
        <v>2486</v>
      </c>
      <c r="G1585" s="16">
        <v>22</v>
      </c>
      <c r="H1585" s="17">
        <f t="shared" si="108"/>
        <v>94.977578475336315</v>
      </c>
      <c r="I1585" s="17">
        <f t="shared" si="109"/>
        <v>2089.5067264573991</v>
      </c>
      <c r="J1585" s="18" t="s">
        <v>2286</v>
      </c>
      <c r="K1585" s="19" t="s">
        <v>2288</v>
      </c>
      <c r="L1585" s="20">
        <v>1059</v>
      </c>
      <c r="M1585" s="22">
        <f t="shared" si="111"/>
        <v>23298</v>
      </c>
    </row>
    <row r="1586" spans="2:13" ht="18.75" outlineLevel="2" x14ac:dyDescent="0.2">
      <c r="B1586" s="21" t="s">
        <v>2289</v>
      </c>
      <c r="C1586" s="15" t="s">
        <v>2201</v>
      </c>
      <c r="D1586" s="15" t="s">
        <v>2287</v>
      </c>
      <c r="E1586" s="15" t="s">
        <v>1024</v>
      </c>
      <c r="F1586" s="15" t="s">
        <v>2489</v>
      </c>
      <c r="G1586" s="16">
        <v>33</v>
      </c>
      <c r="H1586" s="17">
        <f t="shared" si="108"/>
        <v>94.977578475336315</v>
      </c>
      <c r="I1586" s="17">
        <f t="shared" si="109"/>
        <v>3134.2600896860986</v>
      </c>
      <c r="J1586" s="18" t="s">
        <v>2286</v>
      </c>
      <c r="K1586" s="19" t="s">
        <v>2290</v>
      </c>
      <c r="L1586" s="20">
        <v>1059</v>
      </c>
      <c r="M1586" s="22">
        <f t="shared" si="111"/>
        <v>34947</v>
      </c>
    </row>
    <row r="1587" spans="2:13" ht="18.75" outlineLevel="2" x14ac:dyDescent="0.2">
      <c r="B1587" s="21" t="s">
        <v>2319</v>
      </c>
      <c r="C1587" s="15" t="s">
        <v>2201</v>
      </c>
      <c r="D1587" s="15" t="s">
        <v>2317</v>
      </c>
      <c r="E1587" s="15" t="s">
        <v>1024</v>
      </c>
      <c r="F1587" s="15" t="s">
        <v>2486</v>
      </c>
      <c r="G1587" s="16">
        <v>22</v>
      </c>
      <c r="H1587" s="17">
        <f t="shared" si="108"/>
        <v>87.802690582959642</v>
      </c>
      <c r="I1587" s="17">
        <f t="shared" si="109"/>
        <v>1931.6591928251121</v>
      </c>
      <c r="J1587" s="18" t="s">
        <v>2316</v>
      </c>
      <c r="K1587" s="19" t="s">
        <v>2318</v>
      </c>
      <c r="L1587" s="20">
        <v>979</v>
      </c>
      <c r="M1587" s="22">
        <f t="shared" si="111"/>
        <v>21538</v>
      </c>
    </row>
    <row r="1588" spans="2:13" ht="18.75" outlineLevel="2" x14ac:dyDescent="0.2">
      <c r="B1588" s="21" t="s">
        <v>2319</v>
      </c>
      <c r="C1588" s="15" t="s">
        <v>2201</v>
      </c>
      <c r="D1588" s="15" t="s">
        <v>2317</v>
      </c>
      <c r="E1588" s="15" t="s">
        <v>1024</v>
      </c>
      <c r="F1588" s="15" t="s">
        <v>2489</v>
      </c>
      <c r="G1588" s="16">
        <v>24</v>
      </c>
      <c r="H1588" s="17">
        <f t="shared" ref="H1588:H1654" si="112">L1588/11.15</f>
        <v>87.802690582959642</v>
      </c>
      <c r="I1588" s="17">
        <f t="shared" ref="I1588:I1654" si="113">G1588*H1588</f>
        <v>2107.2645739910313</v>
      </c>
      <c r="J1588" s="18" t="s">
        <v>2316</v>
      </c>
      <c r="K1588" s="19" t="s">
        <v>2320</v>
      </c>
      <c r="L1588" s="20">
        <v>979</v>
      </c>
      <c r="M1588" s="22">
        <f t="shared" si="111"/>
        <v>23496</v>
      </c>
    </row>
    <row r="1589" spans="2:13" ht="18.75" outlineLevel="2" x14ac:dyDescent="0.2">
      <c r="B1589" s="21" t="s">
        <v>2255</v>
      </c>
      <c r="C1589" s="15" t="s">
        <v>2201</v>
      </c>
      <c r="D1589" s="15" t="s">
        <v>2253</v>
      </c>
      <c r="E1589" s="15" t="s">
        <v>1027</v>
      </c>
      <c r="F1589" s="15" t="s">
        <v>2491</v>
      </c>
      <c r="G1589" s="16">
        <v>14</v>
      </c>
      <c r="H1589" s="17">
        <f t="shared" si="112"/>
        <v>80.627802690582953</v>
      </c>
      <c r="I1589" s="17">
        <f t="shared" si="113"/>
        <v>1128.7892376681614</v>
      </c>
      <c r="J1589" s="18" t="s">
        <v>2252</v>
      </c>
      <c r="K1589" s="19" t="s">
        <v>2254</v>
      </c>
      <c r="L1589" s="20">
        <v>899</v>
      </c>
      <c r="M1589" s="22">
        <f t="shared" si="111"/>
        <v>12586</v>
      </c>
    </row>
    <row r="1590" spans="2:13" ht="18.75" outlineLevel="2" x14ac:dyDescent="0.2">
      <c r="B1590" s="21" t="s">
        <v>2255</v>
      </c>
      <c r="C1590" s="15" t="s">
        <v>2201</v>
      </c>
      <c r="D1590" s="15" t="s">
        <v>2253</v>
      </c>
      <c r="E1590" s="15" t="s">
        <v>1027</v>
      </c>
      <c r="F1590" s="15" t="s">
        <v>2493</v>
      </c>
      <c r="G1590" s="16">
        <v>12</v>
      </c>
      <c r="H1590" s="17">
        <f t="shared" si="112"/>
        <v>80.627802690582953</v>
      </c>
      <c r="I1590" s="17">
        <f t="shared" si="113"/>
        <v>967.5336322869955</v>
      </c>
      <c r="J1590" s="18" t="s">
        <v>2252</v>
      </c>
      <c r="K1590" s="19" t="s">
        <v>2256</v>
      </c>
      <c r="L1590" s="20">
        <v>899</v>
      </c>
      <c r="M1590" s="22">
        <f t="shared" si="111"/>
        <v>10788</v>
      </c>
    </row>
    <row r="1591" spans="2:13" ht="18.75" outlineLevel="2" x14ac:dyDescent="0.2">
      <c r="B1591" s="21" t="s">
        <v>2277</v>
      </c>
      <c r="C1591" s="15" t="s">
        <v>2201</v>
      </c>
      <c r="D1591" s="15" t="s">
        <v>2275</v>
      </c>
      <c r="E1591" s="15" t="s">
        <v>1028</v>
      </c>
      <c r="F1591" s="15" t="s">
        <v>2486</v>
      </c>
      <c r="G1591" s="16">
        <v>67</v>
      </c>
      <c r="H1591" s="17">
        <f t="shared" si="112"/>
        <v>116.50224215246637</v>
      </c>
      <c r="I1591" s="17">
        <f t="shared" si="113"/>
        <v>7805.6502242152465</v>
      </c>
      <c r="J1591" s="18" t="s">
        <v>2274</v>
      </c>
      <c r="K1591" s="19" t="s">
        <v>2276</v>
      </c>
      <c r="L1591" s="20">
        <v>1299</v>
      </c>
      <c r="M1591" s="22">
        <f t="shared" si="111"/>
        <v>87033</v>
      </c>
    </row>
    <row r="1592" spans="2:13" ht="18.75" outlineLevel="2" x14ac:dyDescent="0.2">
      <c r="B1592" s="21" t="s">
        <v>2277</v>
      </c>
      <c r="C1592" s="15" t="s">
        <v>2201</v>
      </c>
      <c r="D1592" s="15" t="s">
        <v>2275</v>
      </c>
      <c r="E1592" s="15" t="s">
        <v>1028</v>
      </c>
      <c r="F1592" s="15" t="s">
        <v>2489</v>
      </c>
      <c r="G1592" s="16">
        <v>85</v>
      </c>
      <c r="H1592" s="17">
        <f t="shared" si="112"/>
        <v>116.50224215246637</v>
      </c>
      <c r="I1592" s="17">
        <f t="shared" si="113"/>
        <v>9902.6905829596417</v>
      </c>
      <c r="J1592" s="18" t="s">
        <v>2274</v>
      </c>
      <c r="K1592" s="19" t="s">
        <v>2278</v>
      </c>
      <c r="L1592" s="20">
        <v>1299</v>
      </c>
      <c r="M1592" s="22">
        <f t="shared" si="111"/>
        <v>110415</v>
      </c>
    </row>
    <row r="1593" spans="2:13" ht="18.75" outlineLevel="2" x14ac:dyDescent="0.2">
      <c r="B1593" s="21" t="s">
        <v>2277</v>
      </c>
      <c r="C1593" s="15" t="s">
        <v>2201</v>
      </c>
      <c r="D1593" s="15" t="s">
        <v>2275</v>
      </c>
      <c r="E1593" s="15" t="s">
        <v>1028</v>
      </c>
      <c r="F1593" s="15" t="s">
        <v>2491</v>
      </c>
      <c r="G1593" s="16">
        <v>54</v>
      </c>
      <c r="H1593" s="17">
        <f t="shared" si="112"/>
        <v>116.50224215246637</v>
      </c>
      <c r="I1593" s="17">
        <f t="shared" si="113"/>
        <v>6291.1210762331839</v>
      </c>
      <c r="J1593" s="18" t="s">
        <v>2274</v>
      </c>
      <c r="K1593" s="19" t="s">
        <v>2279</v>
      </c>
      <c r="L1593" s="20">
        <v>1299</v>
      </c>
      <c r="M1593" s="22">
        <f t="shared" si="111"/>
        <v>70146</v>
      </c>
    </row>
    <row r="1594" spans="2:13" ht="18.75" outlineLevel="2" x14ac:dyDescent="0.2">
      <c r="B1594" s="21" t="s">
        <v>2212</v>
      </c>
      <c r="C1594" s="15" t="s">
        <v>2201</v>
      </c>
      <c r="D1594" s="15" t="s">
        <v>2210</v>
      </c>
      <c r="E1594" s="15" t="s">
        <v>1031</v>
      </c>
      <c r="F1594" s="15" t="s">
        <v>2489</v>
      </c>
      <c r="G1594" s="16">
        <v>23</v>
      </c>
      <c r="H1594" s="17">
        <f t="shared" si="112"/>
        <v>66.278026905829591</v>
      </c>
      <c r="I1594" s="17">
        <f t="shared" si="113"/>
        <v>1524.3946188340806</v>
      </c>
      <c r="J1594" s="18" t="s">
        <v>2209</v>
      </c>
      <c r="K1594" s="19" t="s">
        <v>2211</v>
      </c>
      <c r="L1594" s="20">
        <v>739</v>
      </c>
      <c r="M1594" s="22">
        <f t="shared" si="111"/>
        <v>16997</v>
      </c>
    </row>
    <row r="1595" spans="2:13" ht="18.75" outlineLevel="2" x14ac:dyDescent="0.2">
      <c r="B1595" s="21" t="s">
        <v>2212</v>
      </c>
      <c r="C1595" s="15" t="s">
        <v>2201</v>
      </c>
      <c r="D1595" s="15" t="s">
        <v>2210</v>
      </c>
      <c r="E1595" s="15" t="s">
        <v>1031</v>
      </c>
      <c r="F1595" s="15" t="s">
        <v>2493</v>
      </c>
      <c r="G1595" s="16">
        <v>169</v>
      </c>
      <c r="H1595" s="17">
        <f t="shared" si="112"/>
        <v>66.278026905829591</v>
      </c>
      <c r="I1595" s="17">
        <f t="shared" si="113"/>
        <v>11200.9865470852</v>
      </c>
      <c r="J1595" s="18" t="s">
        <v>2209</v>
      </c>
      <c r="K1595" s="19" t="s">
        <v>2213</v>
      </c>
      <c r="L1595" s="20">
        <v>739</v>
      </c>
      <c r="M1595" s="22">
        <f t="shared" si="111"/>
        <v>124891</v>
      </c>
    </row>
    <row r="1596" spans="2:13" ht="18.75" outlineLevel="2" x14ac:dyDescent="0.2">
      <c r="B1596" s="21" t="s">
        <v>2229</v>
      </c>
      <c r="C1596" s="15" t="s">
        <v>2201</v>
      </c>
      <c r="D1596" s="15" t="s">
        <v>2227</v>
      </c>
      <c r="E1596" s="15" t="s">
        <v>1031</v>
      </c>
      <c r="F1596" s="15" t="s">
        <v>2486</v>
      </c>
      <c r="G1596" s="16">
        <v>8</v>
      </c>
      <c r="H1596" s="17">
        <f t="shared" si="112"/>
        <v>57.309417040358746</v>
      </c>
      <c r="I1596" s="17">
        <f t="shared" si="113"/>
        <v>458.47533632286996</v>
      </c>
      <c r="J1596" s="18" t="s">
        <v>2226</v>
      </c>
      <c r="K1596" s="19" t="s">
        <v>2228</v>
      </c>
      <c r="L1596" s="20">
        <v>639</v>
      </c>
      <c r="M1596" s="22">
        <f t="shared" si="111"/>
        <v>5112</v>
      </c>
    </row>
    <row r="1597" spans="2:13" ht="18.75" outlineLevel="2" x14ac:dyDescent="0.2">
      <c r="B1597" s="21" t="s">
        <v>2229</v>
      </c>
      <c r="C1597" s="15" t="s">
        <v>2201</v>
      </c>
      <c r="D1597" s="15" t="s">
        <v>2227</v>
      </c>
      <c r="E1597" s="15" t="s">
        <v>1031</v>
      </c>
      <c r="F1597" s="15" t="s">
        <v>2489</v>
      </c>
      <c r="G1597" s="16">
        <v>15</v>
      </c>
      <c r="H1597" s="17">
        <f t="shared" si="112"/>
        <v>57.309417040358746</v>
      </c>
      <c r="I1597" s="17">
        <f t="shared" si="113"/>
        <v>859.64125560538116</v>
      </c>
      <c r="J1597" s="18" t="s">
        <v>2226</v>
      </c>
      <c r="K1597" s="19" t="s">
        <v>2230</v>
      </c>
      <c r="L1597" s="20">
        <v>639</v>
      </c>
      <c r="M1597" s="22">
        <f t="shared" si="111"/>
        <v>9585</v>
      </c>
    </row>
    <row r="1598" spans="2:13" ht="18.75" outlineLevel="2" x14ac:dyDescent="0.2">
      <c r="B1598" s="21" t="s">
        <v>2229</v>
      </c>
      <c r="C1598" s="15" t="s">
        <v>2201</v>
      </c>
      <c r="D1598" s="15" t="s">
        <v>2227</v>
      </c>
      <c r="E1598" s="15" t="s">
        <v>1031</v>
      </c>
      <c r="F1598" s="15" t="s">
        <v>2491</v>
      </c>
      <c r="G1598" s="16">
        <v>95</v>
      </c>
      <c r="H1598" s="17">
        <f t="shared" si="112"/>
        <v>57.309417040358746</v>
      </c>
      <c r="I1598" s="17">
        <f t="shared" si="113"/>
        <v>5444.3946188340806</v>
      </c>
      <c r="J1598" s="18" t="s">
        <v>2226</v>
      </c>
      <c r="K1598" s="19" t="s">
        <v>2231</v>
      </c>
      <c r="L1598" s="20">
        <v>639</v>
      </c>
      <c r="M1598" s="22">
        <f t="shared" si="111"/>
        <v>60705</v>
      </c>
    </row>
    <row r="1599" spans="2:13" ht="18.75" outlineLevel="2" x14ac:dyDescent="0.2">
      <c r="B1599" s="21" t="s">
        <v>2248</v>
      </c>
      <c r="C1599" s="15" t="s">
        <v>2201</v>
      </c>
      <c r="D1599" s="15" t="s">
        <v>2246</v>
      </c>
      <c r="E1599" s="15" t="s">
        <v>1031</v>
      </c>
      <c r="F1599" s="15" t="s">
        <v>2486</v>
      </c>
      <c r="G1599" s="16">
        <v>19</v>
      </c>
      <c r="H1599" s="17">
        <f t="shared" si="112"/>
        <v>75.246636771300444</v>
      </c>
      <c r="I1599" s="17">
        <f t="shared" si="113"/>
        <v>1429.6860986547085</v>
      </c>
      <c r="J1599" s="18" t="s">
        <v>2245</v>
      </c>
      <c r="K1599" s="19" t="s">
        <v>2247</v>
      </c>
      <c r="L1599" s="20">
        <v>839</v>
      </c>
      <c r="M1599" s="22">
        <f t="shared" si="111"/>
        <v>15941</v>
      </c>
    </row>
    <row r="1600" spans="2:13" ht="18.75" outlineLevel="2" x14ac:dyDescent="0.2">
      <c r="B1600" s="21" t="s">
        <v>2248</v>
      </c>
      <c r="C1600" s="15" t="s">
        <v>2201</v>
      </c>
      <c r="D1600" s="15" t="s">
        <v>2246</v>
      </c>
      <c r="E1600" s="15" t="s">
        <v>1031</v>
      </c>
      <c r="F1600" s="15" t="s">
        <v>2489</v>
      </c>
      <c r="G1600" s="16">
        <v>30</v>
      </c>
      <c r="H1600" s="17">
        <f t="shared" si="112"/>
        <v>75.246636771300444</v>
      </c>
      <c r="I1600" s="17">
        <f t="shared" si="113"/>
        <v>2257.3991031390133</v>
      </c>
      <c r="J1600" s="18" t="s">
        <v>2245</v>
      </c>
      <c r="K1600" s="19" t="s">
        <v>2249</v>
      </c>
      <c r="L1600" s="20">
        <v>839</v>
      </c>
      <c r="M1600" s="22">
        <f t="shared" si="111"/>
        <v>25170</v>
      </c>
    </row>
    <row r="1601" spans="2:13" ht="18.75" outlineLevel="2" x14ac:dyDescent="0.2">
      <c r="B1601" s="21" t="s">
        <v>2248</v>
      </c>
      <c r="C1601" s="15" t="s">
        <v>2201</v>
      </c>
      <c r="D1601" s="15" t="s">
        <v>2246</v>
      </c>
      <c r="E1601" s="15" t="s">
        <v>1031</v>
      </c>
      <c r="F1601" s="15" t="s">
        <v>2491</v>
      </c>
      <c r="G1601" s="16">
        <v>22</v>
      </c>
      <c r="H1601" s="17">
        <f t="shared" si="112"/>
        <v>75.246636771300444</v>
      </c>
      <c r="I1601" s="17">
        <f t="shared" si="113"/>
        <v>1655.4260089686097</v>
      </c>
      <c r="J1601" s="18" t="s">
        <v>2245</v>
      </c>
      <c r="K1601" s="19" t="s">
        <v>2250</v>
      </c>
      <c r="L1601" s="20">
        <v>839</v>
      </c>
      <c r="M1601" s="22">
        <f t="shared" si="111"/>
        <v>18458</v>
      </c>
    </row>
    <row r="1602" spans="2:13" ht="18.75" outlineLevel="2" x14ac:dyDescent="0.2">
      <c r="B1602" s="21" t="s">
        <v>2248</v>
      </c>
      <c r="C1602" s="15" t="s">
        <v>2201</v>
      </c>
      <c r="D1602" s="15" t="s">
        <v>2246</v>
      </c>
      <c r="E1602" s="15" t="s">
        <v>1031</v>
      </c>
      <c r="F1602" s="15" t="s">
        <v>2493</v>
      </c>
      <c r="G1602" s="16">
        <v>19</v>
      </c>
      <c r="H1602" s="17">
        <f t="shared" si="112"/>
        <v>75.246636771300444</v>
      </c>
      <c r="I1602" s="17">
        <f t="shared" si="113"/>
        <v>1429.6860986547085</v>
      </c>
      <c r="J1602" s="18" t="s">
        <v>2245</v>
      </c>
      <c r="K1602" s="19" t="s">
        <v>2251</v>
      </c>
      <c r="L1602" s="20">
        <v>839</v>
      </c>
      <c r="M1602" s="22">
        <f t="shared" si="111"/>
        <v>15941</v>
      </c>
    </row>
    <row r="1603" spans="2:13" ht="18.75" outlineLevel="2" x14ac:dyDescent="0.2">
      <c r="B1603" s="21" t="s">
        <v>2234</v>
      </c>
      <c r="C1603" s="15" t="s">
        <v>2201</v>
      </c>
      <c r="D1603" s="15" t="s">
        <v>2233</v>
      </c>
      <c r="E1603" s="15" t="s">
        <v>1031</v>
      </c>
      <c r="F1603" s="15" t="s">
        <v>2489</v>
      </c>
      <c r="G1603" s="16">
        <v>13</v>
      </c>
      <c r="H1603" s="17">
        <f t="shared" si="112"/>
        <v>75.246636771300444</v>
      </c>
      <c r="I1603" s="17">
        <f t="shared" si="113"/>
        <v>978.20627802690581</v>
      </c>
      <c r="J1603" s="18" t="s">
        <v>2232</v>
      </c>
      <c r="K1603" s="19" t="s">
        <v>2235</v>
      </c>
      <c r="L1603" s="20">
        <v>839</v>
      </c>
      <c r="M1603" s="22">
        <f t="shared" si="111"/>
        <v>10907</v>
      </c>
    </row>
    <row r="1604" spans="2:13" ht="18.75" outlineLevel="2" x14ac:dyDescent="0.2">
      <c r="B1604" s="21" t="s">
        <v>2234</v>
      </c>
      <c r="C1604" s="15" t="s">
        <v>2201</v>
      </c>
      <c r="D1604" s="15" t="s">
        <v>2233</v>
      </c>
      <c r="E1604" s="15" t="s">
        <v>1031</v>
      </c>
      <c r="F1604" s="15" t="s">
        <v>2491</v>
      </c>
      <c r="G1604" s="16">
        <v>29</v>
      </c>
      <c r="H1604" s="17">
        <f t="shared" si="112"/>
        <v>75.246636771300444</v>
      </c>
      <c r="I1604" s="17">
        <f t="shared" si="113"/>
        <v>2182.1524663677128</v>
      </c>
      <c r="J1604" s="18" t="s">
        <v>2232</v>
      </c>
      <c r="K1604" s="19" t="s">
        <v>2236</v>
      </c>
      <c r="L1604" s="20">
        <v>839</v>
      </c>
      <c r="M1604" s="22">
        <f t="shared" si="111"/>
        <v>24331</v>
      </c>
    </row>
    <row r="1605" spans="2:13" ht="18.75" outlineLevel="2" x14ac:dyDescent="0.2">
      <c r="B1605" s="21" t="s">
        <v>2234</v>
      </c>
      <c r="C1605" s="15" t="s">
        <v>2201</v>
      </c>
      <c r="D1605" s="15" t="s">
        <v>2233</v>
      </c>
      <c r="E1605" s="15" t="s">
        <v>1031</v>
      </c>
      <c r="F1605" s="15" t="s">
        <v>2493</v>
      </c>
      <c r="G1605" s="16">
        <v>30</v>
      </c>
      <c r="H1605" s="17">
        <f t="shared" si="112"/>
        <v>75.246636771300444</v>
      </c>
      <c r="I1605" s="17">
        <f t="shared" si="113"/>
        <v>2257.3991031390133</v>
      </c>
      <c r="J1605" s="18" t="s">
        <v>2232</v>
      </c>
      <c r="K1605" s="19" t="s">
        <v>2237</v>
      </c>
      <c r="L1605" s="20">
        <v>839</v>
      </c>
      <c r="M1605" s="22">
        <f t="shared" si="111"/>
        <v>25170</v>
      </c>
    </row>
    <row r="1606" spans="2:13" ht="18.75" outlineLevel="2" x14ac:dyDescent="0.2">
      <c r="B1606" s="21" t="s">
        <v>2217</v>
      </c>
      <c r="C1606" s="15" t="s">
        <v>2201</v>
      </c>
      <c r="D1606" s="15" t="s">
        <v>2215</v>
      </c>
      <c r="E1606" s="15" t="s">
        <v>1031</v>
      </c>
      <c r="F1606" s="15" t="s">
        <v>2486</v>
      </c>
      <c r="G1606" s="16">
        <v>46</v>
      </c>
      <c r="H1606" s="17">
        <f t="shared" si="112"/>
        <v>62.690582959641254</v>
      </c>
      <c r="I1606" s="17">
        <f t="shared" si="113"/>
        <v>2883.7668161434976</v>
      </c>
      <c r="J1606" s="18" t="s">
        <v>2214</v>
      </c>
      <c r="K1606" s="19" t="s">
        <v>2216</v>
      </c>
      <c r="L1606" s="20">
        <v>699</v>
      </c>
      <c r="M1606" s="22">
        <f t="shared" si="111"/>
        <v>32154</v>
      </c>
    </row>
    <row r="1607" spans="2:13" ht="18.75" outlineLevel="2" x14ac:dyDescent="0.2">
      <c r="B1607" s="21" t="s">
        <v>2217</v>
      </c>
      <c r="C1607" s="15" t="s">
        <v>2201</v>
      </c>
      <c r="D1607" s="15" t="s">
        <v>2215</v>
      </c>
      <c r="E1607" s="15" t="s">
        <v>1031</v>
      </c>
      <c r="F1607" s="15" t="s">
        <v>2489</v>
      </c>
      <c r="G1607" s="16">
        <v>27</v>
      </c>
      <c r="H1607" s="17">
        <f t="shared" si="112"/>
        <v>62.690582959641254</v>
      </c>
      <c r="I1607" s="17">
        <f t="shared" si="113"/>
        <v>1692.645739910314</v>
      </c>
      <c r="J1607" s="18" t="s">
        <v>2214</v>
      </c>
      <c r="K1607" s="19" t="s">
        <v>2218</v>
      </c>
      <c r="L1607" s="20">
        <v>699</v>
      </c>
      <c r="M1607" s="22">
        <f t="shared" si="111"/>
        <v>18873</v>
      </c>
    </row>
    <row r="1608" spans="2:13" ht="18.75" outlineLevel="2" x14ac:dyDescent="0.2">
      <c r="B1608" s="21" t="s">
        <v>2205</v>
      </c>
      <c r="C1608" s="15" t="s">
        <v>2201</v>
      </c>
      <c r="D1608" s="15" t="s">
        <v>2203</v>
      </c>
      <c r="E1608" s="15" t="s">
        <v>1031</v>
      </c>
      <c r="F1608" s="15" t="s">
        <v>2489</v>
      </c>
      <c r="G1608" s="16">
        <v>23</v>
      </c>
      <c r="H1608" s="17">
        <f t="shared" si="112"/>
        <v>75.246636771300444</v>
      </c>
      <c r="I1608" s="17">
        <f t="shared" si="113"/>
        <v>1730.6726457399102</v>
      </c>
      <c r="J1608" s="18" t="s">
        <v>2202</v>
      </c>
      <c r="K1608" s="19" t="s">
        <v>2204</v>
      </c>
      <c r="L1608" s="20">
        <v>839</v>
      </c>
      <c r="M1608" s="22">
        <f t="shared" si="111"/>
        <v>19297</v>
      </c>
    </row>
    <row r="1609" spans="2:13" ht="18.75" outlineLevel="2" x14ac:dyDescent="0.2">
      <c r="B1609" s="21" t="s">
        <v>2205</v>
      </c>
      <c r="C1609" s="15" t="s">
        <v>2201</v>
      </c>
      <c r="D1609" s="15" t="s">
        <v>2203</v>
      </c>
      <c r="E1609" s="15" t="s">
        <v>1031</v>
      </c>
      <c r="F1609" s="15" t="s">
        <v>2491</v>
      </c>
      <c r="G1609" s="16">
        <v>49</v>
      </c>
      <c r="H1609" s="17">
        <f t="shared" si="112"/>
        <v>75.246636771300444</v>
      </c>
      <c r="I1609" s="17">
        <f t="shared" si="113"/>
        <v>3687.0852017937218</v>
      </c>
      <c r="J1609" s="18" t="s">
        <v>2202</v>
      </c>
      <c r="K1609" s="19" t="s">
        <v>2206</v>
      </c>
      <c r="L1609" s="20">
        <v>839</v>
      </c>
      <c r="M1609" s="22">
        <f t="shared" si="111"/>
        <v>41111</v>
      </c>
    </row>
    <row r="1610" spans="2:13" ht="18.75" outlineLevel="2" x14ac:dyDescent="0.2">
      <c r="B1610" s="21" t="s">
        <v>2205</v>
      </c>
      <c r="C1610" s="15" t="s">
        <v>2201</v>
      </c>
      <c r="D1610" s="15" t="s">
        <v>2203</v>
      </c>
      <c r="E1610" s="15" t="s">
        <v>1031</v>
      </c>
      <c r="F1610" s="15" t="s">
        <v>2493</v>
      </c>
      <c r="G1610" s="16">
        <v>17</v>
      </c>
      <c r="H1610" s="17">
        <f t="shared" si="112"/>
        <v>75.246636771300444</v>
      </c>
      <c r="I1610" s="17">
        <f t="shared" si="113"/>
        <v>1279.1928251121076</v>
      </c>
      <c r="J1610" s="18" t="s">
        <v>2202</v>
      </c>
      <c r="K1610" s="19" t="s">
        <v>2207</v>
      </c>
      <c r="L1610" s="20">
        <v>839</v>
      </c>
      <c r="M1610" s="22">
        <f t="shared" ref="M1610:M1622" si="114">L1610*G1610</f>
        <v>14263</v>
      </c>
    </row>
    <row r="1611" spans="2:13" ht="18.75" outlineLevel="2" x14ac:dyDescent="0.2">
      <c r="B1611" s="21" t="s">
        <v>2205</v>
      </c>
      <c r="C1611" s="15" t="s">
        <v>2201</v>
      </c>
      <c r="D1611" s="15" t="s">
        <v>2203</v>
      </c>
      <c r="E1611" s="15" t="s">
        <v>1031</v>
      </c>
      <c r="F1611" s="15" t="s">
        <v>2494</v>
      </c>
      <c r="G1611" s="16">
        <v>25</v>
      </c>
      <c r="H1611" s="17">
        <f t="shared" si="112"/>
        <v>75.246636771300444</v>
      </c>
      <c r="I1611" s="17">
        <f t="shared" si="113"/>
        <v>1881.1659192825111</v>
      </c>
      <c r="J1611" s="18" t="s">
        <v>2202</v>
      </c>
      <c r="K1611" s="19" t="s">
        <v>2208</v>
      </c>
      <c r="L1611" s="20">
        <v>839</v>
      </c>
      <c r="M1611" s="22">
        <f t="shared" si="114"/>
        <v>20975</v>
      </c>
    </row>
    <row r="1612" spans="2:13" ht="18.75" outlineLevel="2" x14ac:dyDescent="0.2">
      <c r="B1612" s="21" t="s">
        <v>2222</v>
      </c>
      <c r="C1612" s="15" t="s">
        <v>2201</v>
      </c>
      <c r="D1612" s="15" t="s">
        <v>2220</v>
      </c>
      <c r="E1612" s="15" t="s">
        <v>1031</v>
      </c>
      <c r="F1612" s="15" t="s">
        <v>2486</v>
      </c>
      <c r="G1612" s="16">
        <v>24</v>
      </c>
      <c r="H1612" s="17">
        <f t="shared" si="112"/>
        <v>62.690582959641254</v>
      </c>
      <c r="I1612" s="17">
        <f t="shared" si="113"/>
        <v>1504.5739910313901</v>
      </c>
      <c r="J1612" s="18" t="s">
        <v>2219</v>
      </c>
      <c r="K1612" s="19" t="s">
        <v>2221</v>
      </c>
      <c r="L1612" s="20">
        <v>699</v>
      </c>
      <c r="M1612" s="22">
        <f t="shared" si="114"/>
        <v>16776</v>
      </c>
    </row>
    <row r="1613" spans="2:13" ht="18.75" outlineLevel="2" x14ac:dyDescent="0.2">
      <c r="B1613" s="21" t="s">
        <v>2222</v>
      </c>
      <c r="C1613" s="15" t="s">
        <v>2201</v>
      </c>
      <c r="D1613" s="15" t="s">
        <v>2220</v>
      </c>
      <c r="E1613" s="15" t="s">
        <v>1031</v>
      </c>
      <c r="F1613" s="15" t="s">
        <v>2489</v>
      </c>
      <c r="G1613" s="16">
        <v>29</v>
      </c>
      <c r="H1613" s="17">
        <f t="shared" si="112"/>
        <v>62.690582959641254</v>
      </c>
      <c r="I1613" s="17">
        <f t="shared" si="113"/>
        <v>1818.0269058295964</v>
      </c>
      <c r="J1613" s="18" t="s">
        <v>2219</v>
      </c>
      <c r="K1613" s="19" t="s">
        <v>2223</v>
      </c>
      <c r="L1613" s="20">
        <v>699</v>
      </c>
      <c r="M1613" s="22">
        <f t="shared" si="114"/>
        <v>20271</v>
      </c>
    </row>
    <row r="1614" spans="2:13" ht="18.75" outlineLevel="2" x14ac:dyDescent="0.2">
      <c r="B1614" s="21" t="s">
        <v>2222</v>
      </c>
      <c r="C1614" s="15" t="s">
        <v>2201</v>
      </c>
      <c r="D1614" s="15" t="s">
        <v>2220</v>
      </c>
      <c r="E1614" s="15" t="s">
        <v>1031</v>
      </c>
      <c r="F1614" s="15" t="s">
        <v>2491</v>
      </c>
      <c r="G1614" s="16">
        <v>72</v>
      </c>
      <c r="H1614" s="17">
        <f t="shared" si="112"/>
        <v>62.690582959641254</v>
      </c>
      <c r="I1614" s="17">
        <f t="shared" si="113"/>
        <v>4513.7219730941706</v>
      </c>
      <c r="J1614" s="18" t="s">
        <v>2219</v>
      </c>
      <c r="K1614" s="19" t="s">
        <v>2224</v>
      </c>
      <c r="L1614" s="20">
        <v>699</v>
      </c>
      <c r="M1614" s="22">
        <f t="shared" si="114"/>
        <v>50328</v>
      </c>
    </row>
    <row r="1615" spans="2:13" ht="18.75" outlineLevel="2" x14ac:dyDescent="0.2">
      <c r="B1615" s="21" t="s">
        <v>2222</v>
      </c>
      <c r="C1615" s="15" t="s">
        <v>2201</v>
      </c>
      <c r="D1615" s="15" t="s">
        <v>2220</v>
      </c>
      <c r="E1615" s="15" t="s">
        <v>1031</v>
      </c>
      <c r="F1615" s="15" t="s">
        <v>2494</v>
      </c>
      <c r="G1615" s="16">
        <v>1</v>
      </c>
      <c r="H1615" s="17">
        <f t="shared" si="112"/>
        <v>62.690582959641254</v>
      </c>
      <c r="I1615" s="17">
        <f t="shared" si="113"/>
        <v>62.690582959641254</v>
      </c>
      <c r="J1615" s="18" t="s">
        <v>2219</v>
      </c>
      <c r="K1615" s="19" t="s">
        <v>2225</v>
      </c>
      <c r="L1615" s="20">
        <v>699</v>
      </c>
      <c r="M1615" s="22">
        <f t="shared" si="114"/>
        <v>699</v>
      </c>
    </row>
    <row r="1616" spans="2:13" ht="18.75" outlineLevel="2" x14ac:dyDescent="0.2">
      <c r="B1616" s="21" t="s">
        <v>2241</v>
      </c>
      <c r="C1616" s="15" t="s">
        <v>2201</v>
      </c>
      <c r="D1616" s="15" t="s">
        <v>2239</v>
      </c>
      <c r="E1616" s="15" t="s">
        <v>1031</v>
      </c>
      <c r="F1616" s="15" t="s">
        <v>2486</v>
      </c>
      <c r="G1616" s="16">
        <v>20</v>
      </c>
      <c r="H1616" s="17">
        <f t="shared" si="112"/>
        <v>75.246636771300444</v>
      </c>
      <c r="I1616" s="17">
        <f t="shared" si="113"/>
        <v>1504.932735426009</v>
      </c>
      <c r="J1616" s="18" t="s">
        <v>2238</v>
      </c>
      <c r="K1616" s="19" t="s">
        <v>2240</v>
      </c>
      <c r="L1616" s="20">
        <v>839</v>
      </c>
      <c r="M1616" s="22">
        <f t="shared" si="114"/>
        <v>16780</v>
      </c>
    </row>
    <row r="1617" spans="2:13" ht="18.75" outlineLevel="2" x14ac:dyDescent="0.2">
      <c r="B1617" s="21" t="s">
        <v>2241</v>
      </c>
      <c r="C1617" s="15" t="s">
        <v>2201</v>
      </c>
      <c r="D1617" s="15" t="s">
        <v>2239</v>
      </c>
      <c r="E1617" s="15" t="s">
        <v>1031</v>
      </c>
      <c r="F1617" s="15" t="s">
        <v>2489</v>
      </c>
      <c r="G1617" s="16">
        <v>58</v>
      </c>
      <c r="H1617" s="17">
        <f t="shared" si="112"/>
        <v>75.246636771300444</v>
      </c>
      <c r="I1617" s="17">
        <f t="shared" si="113"/>
        <v>4364.3049327354256</v>
      </c>
      <c r="J1617" s="18" t="s">
        <v>2238</v>
      </c>
      <c r="K1617" s="19" t="s">
        <v>2242</v>
      </c>
      <c r="L1617" s="20">
        <v>839</v>
      </c>
      <c r="M1617" s="22">
        <f t="shared" si="114"/>
        <v>48662</v>
      </c>
    </row>
    <row r="1618" spans="2:13" ht="18.75" outlineLevel="2" x14ac:dyDescent="0.2">
      <c r="B1618" s="21" t="s">
        <v>2241</v>
      </c>
      <c r="C1618" s="15" t="s">
        <v>2201</v>
      </c>
      <c r="D1618" s="15" t="s">
        <v>2239</v>
      </c>
      <c r="E1618" s="15" t="s">
        <v>1031</v>
      </c>
      <c r="F1618" s="15" t="s">
        <v>2491</v>
      </c>
      <c r="G1618" s="16">
        <v>54</v>
      </c>
      <c r="H1618" s="17">
        <f t="shared" si="112"/>
        <v>75.246636771300444</v>
      </c>
      <c r="I1618" s="17">
        <f t="shared" si="113"/>
        <v>4063.3183856502242</v>
      </c>
      <c r="J1618" s="18" t="s">
        <v>2238</v>
      </c>
      <c r="K1618" s="19" t="s">
        <v>2243</v>
      </c>
      <c r="L1618" s="20">
        <v>839</v>
      </c>
      <c r="M1618" s="22">
        <f t="shared" si="114"/>
        <v>45306</v>
      </c>
    </row>
    <row r="1619" spans="2:13" ht="18.75" outlineLevel="2" x14ac:dyDescent="0.2">
      <c r="B1619" s="21" t="s">
        <v>2241</v>
      </c>
      <c r="C1619" s="15" t="s">
        <v>2201</v>
      </c>
      <c r="D1619" s="15" t="s">
        <v>2239</v>
      </c>
      <c r="E1619" s="15" t="s">
        <v>1031</v>
      </c>
      <c r="F1619" s="15" t="s">
        <v>2493</v>
      </c>
      <c r="G1619" s="16">
        <v>5</v>
      </c>
      <c r="H1619" s="17">
        <f t="shared" si="112"/>
        <v>75.246636771300444</v>
      </c>
      <c r="I1619" s="17">
        <f t="shared" si="113"/>
        <v>376.23318385650225</v>
      </c>
      <c r="J1619" s="18" t="s">
        <v>2238</v>
      </c>
      <c r="K1619" s="19" t="s">
        <v>2244</v>
      </c>
      <c r="L1619" s="20">
        <v>839</v>
      </c>
      <c r="M1619" s="22">
        <f t="shared" si="114"/>
        <v>4195</v>
      </c>
    </row>
    <row r="1620" spans="2:13" ht="18.75" outlineLevel="2" x14ac:dyDescent="0.2">
      <c r="B1620" s="21" t="s">
        <v>2283</v>
      </c>
      <c r="C1620" s="15" t="s">
        <v>2201</v>
      </c>
      <c r="D1620" s="15" t="s">
        <v>2281</v>
      </c>
      <c r="E1620" s="15" t="s">
        <v>1032</v>
      </c>
      <c r="F1620" s="15" t="s">
        <v>2486</v>
      </c>
      <c r="G1620" s="16">
        <v>78</v>
      </c>
      <c r="H1620" s="17">
        <f t="shared" si="112"/>
        <v>68.071748878923771</v>
      </c>
      <c r="I1620" s="17">
        <f t="shared" si="113"/>
        <v>5309.596412556054</v>
      </c>
      <c r="J1620" s="18" t="s">
        <v>2280</v>
      </c>
      <c r="K1620" s="19" t="s">
        <v>2282</v>
      </c>
      <c r="L1620" s="20">
        <v>759</v>
      </c>
      <c r="M1620" s="22">
        <f t="shared" si="114"/>
        <v>59202</v>
      </c>
    </row>
    <row r="1621" spans="2:13" ht="18.75" outlineLevel="2" x14ac:dyDescent="0.2">
      <c r="B1621" s="21" t="s">
        <v>2283</v>
      </c>
      <c r="C1621" s="15" t="s">
        <v>2201</v>
      </c>
      <c r="D1621" s="15" t="s">
        <v>2281</v>
      </c>
      <c r="E1621" s="15" t="s">
        <v>1032</v>
      </c>
      <c r="F1621" s="15" t="s">
        <v>2489</v>
      </c>
      <c r="G1621" s="16">
        <v>85</v>
      </c>
      <c r="H1621" s="17">
        <f t="shared" si="112"/>
        <v>68.071748878923771</v>
      </c>
      <c r="I1621" s="17">
        <f t="shared" si="113"/>
        <v>5786.0986547085204</v>
      </c>
      <c r="J1621" s="18" t="s">
        <v>2280</v>
      </c>
      <c r="K1621" s="19" t="s">
        <v>2284</v>
      </c>
      <c r="L1621" s="20">
        <v>759</v>
      </c>
      <c r="M1621" s="22">
        <f t="shared" si="114"/>
        <v>64515</v>
      </c>
    </row>
    <row r="1622" spans="2:13" ht="19.5" outlineLevel="2" thickBot="1" x14ac:dyDescent="0.25">
      <c r="B1622" s="21" t="s">
        <v>2283</v>
      </c>
      <c r="C1622" s="15" t="s">
        <v>2201</v>
      </c>
      <c r="D1622" s="15" t="s">
        <v>2281</v>
      </c>
      <c r="E1622" s="15" t="s">
        <v>1032</v>
      </c>
      <c r="F1622" s="15" t="s">
        <v>2491</v>
      </c>
      <c r="G1622" s="16">
        <v>1</v>
      </c>
      <c r="H1622" s="17">
        <f t="shared" si="112"/>
        <v>68.071748878923771</v>
      </c>
      <c r="I1622" s="17">
        <f t="shared" si="113"/>
        <v>68.071748878923771</v>
      </c>
      <c r="J1622" s="18" t="s">
        <v>2280</v>
      </c>
      <c r="K1622" s="19" t="s">
        <v>2285</v>
      </c>
      <c r="L1622" s="20">
        <v>759</v>
      </c>
      <c r="M1622" s="22">
        <f t="shared" si="114"/>
        <v>759</v>
      </c>
    </row>
    <row r="1623" spans="2:13" ht="27" customHeight="1" outlineLevel="1" thickBot="1" x14ac:dyDescent="0.25">
      <c r="B1623" s="46"/>
      <c r="C1623" s="47" t="s">
        <v>1072</v>
      </c>
      <c r="D1623" s="48"/>
      <c r="E1623" s="48"/>
      <c r="F1623" s="49"/>
      <c r="G1623" s="58">
        <f>SUBTOTAL(9,G1546:G1622)</f>
        <v>3331</v>
      </c>
      <c r="H1623" s="65">
        <f>I1623/G1623</f>
        <v>82.104540442884002</v>
      </c>
      <c r="I1623" s="59">
        <f>SUBTOTAL(9,I1546:I1622)</f>
        <v>273490.22421524662</v>
      </c>
      <c r="J1623" s="54"/>
      <c r="K1623" s="55"/>
      <c r="L1623" s="56"/>
      <c r="M1623" s="57"/>
    </row>
    <row r="1624" spans="2:13" ht="18.75" outlineLevel="2" x14ac:dyDescent="0.2">
      <c r="B1624" s="21" t="s">
        <v>2366</v>
      </c>
      <c r="C1624" s="15" t="s">
        <v>2362</v>
      </c>
      <c r="D1624" s="15" t="s">
        <v>2364</v>
      </c>
      <c r="E1624" s="15" t="s">
        <v>1028</v>
      </c>
      <c r="F1624" s="15" t="s">
        <v>3068</v>
      </c>
      <c r="G1624" s="16">
        <v>3</v>
      </c>
      <c r="H1624" s="17">
        <f t="shared" si="112"/>
        <v>66.278026905829591</v>
      </c>
      <c r="I1624" s="17">
        <f t="shared" si="113"/>
        <v>198.83408071748877</v>
      </c>
      <c r="J1624" s="18" t="s">
        <v>2363</v>
      </c>
      <c r="K1624" s="19" t="s">
        <v>2365</v>
      </c>
      <c r="L1624" s="20">
        <v>739</v>
      </c>
      <c r="M1624" s="22">
        <f t="shared" ref="M1624:M1648" si="115">L1624*G1624</f>
        <v>2217</v>
      </c>
    </row>
    <row r="1625" spans="2:13" ht="18.75" outlineLevel="2" x14ac:dyDescent="0.2">
      <c r="B1625" s="21" t="s">
        <v>2366</v>
      </c>
      <c r="C1625" s="15" t="s">
        <v>2362</v>
      </c>
      <c r="D1625" s="15" t="s">
        <v>2364</v>
      </c>
      <c r="E1625" s="15" t="s">
        <v>1028</v>
      </c>
      <c r="F1625" s="15" t="s">
        <v>3071</v>
      </c>
      <c r="G1625" s="16">
        <v>6</v>
      </c>
      <c r="H1625" s="17">
        <f t="shared" si="112"/>
        <v>66.278026905829591</v>
      </c>
      <c r="I1625" s="17">
        <f t="shared" si="113"/>
        <v>397.66816143497755</v>
      </c>
      <c r="J1625" s="18" t="s">
        <v>2363</v>
      </c>
      <c r="K1625" s="19" t="s">
        <v>2367</v>
      </c>
      <c r="L1625" s="20">
        <v>739</v>
      </c>
      <c r="M1625" s="22">
        <f t="shared" si="115"/>
        <v>4434</v>
      </c>
    </row>
    <row r="1626" spans="2:13" ht="18.75" outlineLevel="2" x14ac:dyDescent="0.2">
      <c r="B1626" s="21" t="s">
        <v>2366</v>
      </c>
      <c r="C1626" s="15" t="s">
        <v>2362</v>
      </c>
      <c r="D1626" s="15" t="s">
        <v>2364</v>
      </c>
      <c r="E1626" s="15" t="s">
        <v>1028</v>
      </c>
      <c r="F1626" s="15" t="s">
        <v>3072</v>
      </c>
      <c r="G1626" s="16">
        <v>6</v>
      </c>
      <c r="H1626" s="17">
        <f t="shared" si="112"/>
        <v>66.278026905829591</v>
      </c>
      <c r="I1626" s="17">
        <f t="shared" si="113"/>
        <v>397.66816143497755</v>
      </c>
      <c r="J1626" s="18" t="s">
        <v>2363</v>
      </c>
      <c r="K1626" s="19" t="s">
        <v>2368</v>
      </c>
      <c r="L1626" s="20">
        <v>739</v>
      </c>
      <c r="M1626" s="22">
        <f t="shared" si="115"/>
        <v>4434</v>
      </c>
    </row>
    <row r="1627" spans="2:13" ht="18.75" outlineLevel="2" x14ac:dyDescent="0.2">
      <c r="B1627" s="21" t="s">
        <v>2366</v>
      </c>
      <c r="C1627" s="15" t="s">
        <v>2362</v>
      </c>
      <c r="D1627" s="15" t="s">
        <v>2364</v>
      </c>
      <c r="E1627" s="15" t="s">
        <v>1028</v>
      </c>
      <c r="F1627" s="15" t="s">
        <v>3073</v>
      </c>
      <c r="G1627" s="16">
        <v>4</v>
      </c>
      <c r="H1627" s="17">
        <f t="shared" si="112"/>
        <v>66.278026905829591</v>
      </c>
      <c r="I1627" s="17">
        <f t="shared" si="113"/>
        <v>265.11210762331837</v>
      </c>
      <c r="J1627" s="18" t="s">
        <v>2363</v>
      </c>
      <c r="K1627" s="19" t="s">
        <v>2369</v>
      </c>
      <c r="L1627" s="20">
        <v>739</v>
      </c>
      <c r="M1627" s="22">
        <f t="shared" si="115"/>
        <v>2956</v>
      </c>
    </row>
    <row r="1628" spans="2:13" ht="18.75" outlineLevel="2" x14ac:dyDescent="0.2">
      <c r="B1628" s="21" t="s">
        <v>2366</v>
      </c>
      <c r="C1628" s="15" t="s">
        <v>2362</v>
      </c>
      <c r="D1628" s="15" t="s">
        <v>2364</v>
      </c>
      <c r="E1628" s="15" t="s">
        <v>1028</v>
      </c>
      <c r="F1628" s="15" t="s">
        <v>3109</v>
      </c>
      <c r="G1628" s="16">
        <v>6</v>
      </c>
      <c r="H1628" s="17">
        <f t="shared" si="112"/>
        <v>66.278026905829591</v>
      </c>
      <c r="I1628" s="17">
        <f t="shared" si="113"/>
        <v>397.66816143497755</v>
      </c>
      <c r="J1628" s="18" t="s">
        <v>2363</v>
      </c>
      <c r="K1628" s="19" t="s">
        <v>2370</v>
      </c>
      <c r="L1628" s="20">
        <v>739</v>
      </c>
      <c r="M1628" s="22">
        <f t="shared" si="115"/>
        <v>4434</v>
      </c>
    </row>
    <row r="1629" spans="2:13" ht="18.75" outlineLevel="2" x14ac:dyDescent="0.2">
      <c r="B1629" s="21" t="s">
        <v>2366</v>
      </c>
      <c r="C1629" s="15" t="s">
        <v>2362</v>
      </c>
      <c r="D1629" s="15" t="s">
        <v>2364</v>
      </c>
      <c r="E1629" s="15" t="s">
        <v>1028</v>
      </c>
      <c r="F1629" s="15" t="s">
        <v>2571</v>
      </c>
      <c r="G1629" s="16">
        <v>5</v>
      </c>
      <c r="H1629" s="17">
        <f t="shared" si="112"/>
        <v>66.278026905829591</v>
      </c>
      <c r="I1629" s="17">
        <f t="shared" si="113"/>
        <v>331.39013452914799</v>
      </c>
      <c r="J1629" s="18" t="s">
        <v>2363</v>
      </c>
      <c r="K1629" s="19" t="s">
        <v>2371</v>
      </c>
      <c r="L1629" s="20">
        <v>739</v>
      </c>
      <c r="M1629" s="22">
        <f t="shared" si="115"/>
        <v>3695</v>
      </c>
    </row>
    <row r="1630" spans="2:13" ht="18.75" outlineLevel="2" x14ac:dyDescent="0.2">
      <c r="B1630" s="21" t="s">
        <v>2366</v>
      </c>
      <c r="C1630" s="15" t="s">
        <v>2362</v>
      </c>
      <c r="D1630" s="15" t="s">
        <v>2364</v>
      </c>
      <c r="E1630" s="15" t="s">
        <v>1028</v>
      </c>
      <c r="F1630" s="15" t="s">
        <v>2534</v>
      </c>
      <c r="G1630" s="16">
        <v>7</v>
      </c>
      <c r="H1630" s="17">
        <f t="shared" si="112"/>
        <v>66.278026905829591</v>
      </c>
      <c r="I1630" s="17">
        <f t="shared" si="113"/>
        <v>463.94618834080711</v>
      </c>
      <c r="J1630" s="18" t="s">
        <v>2363</v>
      </c>
      <c r="K1630" s="19" t="s">
        <v>2372</v>
      </c>
      <c r="L1630" s="20">
        <v>739</v>
      </c>
      <c r="M1630" s="22">
        <f t="shared" si="115"/>
        <v>5173</v>
      </c>
    </row>
    <row r="1631" spans="2:13" ht="18.75" outlineLevel="2" x14ac:dyDescent="0.2">
      <c r="B1631" s="21" t="s">
        <v>2366</v>
      </c>
      <c r="C1631" s="15" t="s">
        <v>2362</v>
      </c>
      <c r="D1631" s="15" t="s">
        <v>2364</v>
      </c>
      <c r="E1631" s="15" t="s">
        <v>1028</v>
      </c>
      <c r="F1631" s="15" t="s">
        <v>2575</v>
      </c>
      <c r="G1631" s="16">
        <v>8</v>
      </c>
      <c r="H1631" s="17">
        <f t="shared" si="112"/>
        <v>66.278026905829591</v>
      </c>
      <c r="I1631" s="17">
        <f t="shared" si="113"/>
        <v>530.22421524663673</v>
      </c>
      <c r="J1631" s="18" t="s">
        <v>2363</v>
      </c>
      <c r="K1631" s="19" t="s">
        <v>2373</v>
      </c>
      <c r="L1631" s="20">
        <v>739</v>
      </c>
      <c r="M1631" s="22">
        <f t="shared" si="115"/>
        <v>5912</v>
      </c>
    </row>
    <row r="1632" spans="2:13" ht="18.75" outlineLevel="2" x14ac:dyDescent="0.2">
      <c r="B1632" s="21" t="s">
        <v>2366</v>
      </c>
      <c r="C1632" s="15" t="s">
        <v>2362</v>
      </c>
      <c r="D1632" s="15" t="s">
        <v>2364</v>
      </c>
      <c r="E1632" s="15" t="s">
        <v>1028</v>
      </c>
      <c r="F1632" s="15" t="s">
        <v>2536</v>
      </c>
      <c r="G1632" s="16">
        <v>12</v>
      </c>
      <c r="H1632" s="17">
        <f t="shared" si="112"/>
        <v>66.278026905829591</v>
      </c>
      <c r="I1632" s="17">
        <f t="shared" si="113"/>
        <v>795.3363228699551</v>
      </c>
      <c r="J1632" s="18" t="s">
        <v>2363</v>
      </c>
      <c r="K1632" s="19" t="s">
        <v>2374</v>
      </c>
      <c r="L1632" s="20">
        <v>739</v>
      </c>
      <c r="M1632" s="22">
        <f t="shared" si="115"/>
        <v>8868</v>
      </c>
    </row>
    <row r="1633" spans="2:13" ht="18.75" outlineLevel="2" x14ac:dyDescent="0.2">
      <c r="B1633" s="21" t="s">
        <v>2366</v>
      </c>
      <c r="C1633" s="15" t="s">
        <v>2362</v>
      </c>
      <c r="D1633" s="15" t="s">
        <v>2364</v>
      </c>
      <c r="E1633" s="15" t="s">
        <v>1028</v>
      </c>
      <c r="F1633" s="15" t="s">
        <v>2578</v>
      </c>
      <c r="G1633" s="16">
        <v>9</v>
      </c>
      <c r="H1633" s="17">
        <f t="shared" si="112"/>
        <v>66.278026905829591</v>
      </c>
      <c r="I1633" s="17">
        <f t="shared" si="113"/>
        <v>596.50224215246635</v>
      </c>
      <c r="J1633" s="18" t="s">
        <v>2363</v>
      </c>
      <c r="K1633" s="19" t="s">
        <v>2375</v>
      </c>
      <c r="L1633" s="20">
        <v>739</v>
      </c>
      <c r="M1633" s="22">
        <f t="shared" si="115"/>
        <v>6651</v>
      </c>
    </row>
    <row r="1634" spans="2:13" ht="18.75" outlineLevel="2" x14ac:dyDescent="0.2">
      <c r="B1634" s="21" t="s">
        <v>2366</v>
      </c>
      <c r="C1634" s="15" t="s">
        <v>2362</v>
      </c>
      <c r="D1634" s="15" t="s">
        <v>2364</v>
      </c>
      <c r="E1634" s="15" t="s">
        <v>1028</v>
      </c>
      <c r="F1634" s="15" t="s">
        <v>2579</v>
      </c>
      <c r="G1634" s="16">
        <v>6</v>
      </c>
      <c r="H1634" s="17">
        <f t="shared" si="112"/>
        <v>66.278026905829591</v>
      </c>
      <c r="I1634" s="17">
        <f t="shared" si="113"/>
        <v>397.66816143497755</v>
      </c>
      <c r="J1634" s="18" t="s">
        <v>2363</v>
      </c>
      <c r="K1634" s="19" t="s">
        <v>2376</v>
      </c>
      <c r="L1634" s="20">
        <v>739</v>
      </c>
      <c r="M1634" s="22">
        <f t="shared" si="115"/>
        <v>4434</v>
      </c>
    </row>
    <row r="1635" spans="2:13" ht="18.75" outlineLevel="2" x14ac:dyDescent="0.2">
      <c r="B1635" s="21" t="s">
        <v>2366</v>
      </c>
      <c r="C1635" s="15" t="s">
        <v>2362</v>
      </c>
      <c r="D1635" s="15" t="s">
        <v>2364</v>
      </c>
      <c r="E1635" s="15" t="s">
        <v>1028</v>
      </c>
      <c r="F1635" s="15" t="s">
        <v>2845</v>
      </c>
      <c r="G1635" s="16">
        <v>8</v>
      </c>
      <c r="H1635" s="17">
        <f t="shared" si="112"/>
        <v>66.278026905829591</v>
      </c>
      <c r="I1635" s="17">
        <f t="shared" si="113"/>
        <v>530.22421524663673</v>
      </c>
      <c r="J1635" s="18" t="s">
        <v>2363</v>
      </c>
      <c r="K1635" s="19" t="s">
        <v>2377</v>
      </c>
      <c r="L1635" s="20">
        <v>739</v>
      </c>
      <c r="M1635" s="22">
        <f t="shared" si="115"/>
        <v>5912</v>
      </c>
    </row>
    <row r="1636" spans="2:13" ht="18.75" outlineLevel="2" x14ac:dyDescent="0.2">
      <c r="B1636" s="21" t="s">
        <v>2381</v>
      </c>
      <c r="C1636" s="15" t="s">
        <v>2362</v>
      </c>
      <c r="D1636" s="15" t="s">
        <v>2379</v>
      </c>
      <c r="E1636" s="15" t="s">
        <v>1028</v>
      </c>
      <c r="F1636" s="15" t="s">
        <v>3068</v>
      </c>
      <c r="G1636" s="16">
        <v>5</v>
      </c>
      <c r="H1636" s="17">
        <f t="shared" si="112"/>
        <v>66.278026905829591</v>
      </c>
      <c r="I1636" s="17">
        <f t="shared" si="113"/>
        <v>331.39013452914799</v>
      </c>
      <c r="J1636" s="18" t="s">
        <v>2378</v>
      </c>
      <c r="K1636" s="19" t="s">
        <v>2380</v>
      </c>
      <c r="L1636" s="20">
        <v>739</v>
      </c>
      <c r="M1636" s="22">
        <f t="shared" si="115"/>
        <v>3695</v>
      </c>
    </row>
    <row r="1637" spans="2:13" ht="18.75" outlineLevel="2" x14ac:dyDescent="0.2">
      <c r="B1637" s="21" t="s">
        <v>2381</v>
      </c>
      <c r="C1637" s="15" t="s">
        <v>2362</v>
      </c>
      <c r="D1637" s="15" t="s">
        <v>2379</v>
      </c>
      <c r="E1637" s="15" t="s">
        <v>1028</v>
      </c>
      <c r="F1637" s="15" t="s">
        <v>3070</v>
      </c>
      <c r="G1637" s="16">
        <v>3</v>
      </c>
      <c r="H1637" s="17">
        <f t="shared" si="112"/>
        <v>66.278026905829591</v>
      </c>
      <c r="I1637" s="17">
        <f t="shared" si="113"/>
        <v>198.83408071748877</v>
      </c>
      <c r="J1637" s="18" t="s">
        <v>2378</v>
      </c>
      <c r="K1637" s="19" t="s">
        <v>2382</v>
      </c>
      <c r="L1637" s="20">
        <v>739</v>
      </c>
      <c r="M1637" s="22">
        <f t="shared" si="115"/>
        <v>2217</v>
      </c>
    </row>
    <row r="1638" spans="2:13" ht="18.75" outlineLevel="2" x14ac:dyDescent="0.2">
      <c r="B1638" s="21" t="s">
        <v>2381</v>
      </c>
      <c r="C1638" s="15" t="s">
        <v>2362</v>
      </c>
      <c r="D1638" s="15" t="s">
        <v>2379</v>
      </c>
      <c r="E1638" s="15" t="s">
        <v>1028</v>
      </c>
      <c r="F1638" s="15" t="s">
        <v>3071</v>
      </c>
      <c r="G1638" s="16">
        <v>7</v>
      </c>
      <c r="H1638" s="17">
        <f t="shared" si="112"/>
        <v>66.278026905829591</v>
      </c>
      <c r="I1638" s="17">
        <f t="shared" si="113"/>
        <v>463.94618834080711</v>
      </c>
      <c r="J1638" s="18" t="s">
        <v>2378</v>
      </c>
      <c r="K1638" s="19" t="s">
        <v>2383</v>
      </c>
      <c r="L1638" s="20">
        <v>739</v>
      </c>
      <c r="M1638" s="22">
        <f t="shared" si="115"/>
        <v>5173</v>
      </c>
    </row>
    <row r="1639" spans="2:13" ht="18.75" outlineLevel="2" x14ac:dyDescent="0.2">
      <c r="B1639" s="21" t="s">
        <v>2381</v>
      </c>
      <c r="C1639" s="15" t="s">
        <v>2362</v>
      </c>
      <c r="D1639" s="15" t="s">
        <v>2379</v>
      </c>
      <c r="E1639" s="15" t="s">
        <v>1028</v>
      </c>
      <c r="F1639" s="15" t="s">
        <v>3072</v>
      </c>
      <c r="G1639" s="16">
        <v>7</v>
      </c>
      <c r="H1639" s="17">
        <f t="shared" si="112"/>
        <v>66.278026905829591</v>
      </c>
      <c r="I1639" s="17">
        <f t="shared" si="113"/>
        <v>463.94618834080711</v>
      </c>
      <c r="J1639" s="18" t="s">
        <v>2378</v>
      </c>
      <c r="K1639" s="19" t="s">
        <v>2384</v>
      </c>
      <c r="L1639" s="20">
        <v>739</v>
      </c>
      <c r="M1639" s="22">
        <f t="shared" si="115"/>
        <v>5173</v>
      </c>
    </row>
    <row r="1640" spans="2:13" ht="18.75" outlineLevel="2" x14ac:dyDescent="0.2">
      <c r="B1640" s="21" t="s">
        <v>2381</v>
      </c>
      <c r="C1640" s="15" t="s">
        <v>2362</v>
      </c>
      <c r="D1640" s="15" t="s">
        <v>2379</v>
      </c>
      <c r="E1640" s="15" t="s">
        <v>1028</v>
      </c>
      <c r="F1640" s="15" t="s">
        <v>3073</v>
      </c>
      <c r="G1640" s="16">
        <v>6</v>
      </c>
      <c r="H1640" s="17">
        <f t="shared" si="112"/>
        <v>66.278026905829591</v>
      </c>
      <c r="I1640" s="17">
        <f t="shared" si="113"/>
        <v>397.66816143497755</v>
      </c>
      <c r="J1640" s="18" t="s">
        <v>2378</v>
      </c>
      <c r="K1640" s="19" t="s">
        <v>2385</v>
      </c>
      <c r="L1640" s="20">
        <v>739</v>
      </c>
      <c r="M1640" s="22">
        <f t="shared" si="115"/>
        <v>4434</v>
      </c>
    </row>
    <row r="1641" spans="2:13" ht="18.75" outlineLevel="2" x14ac:dyDescent="0.2">
      <c r="B1641" s="21" t="s">
        <v>2381</v>
      </c>
      <c r="C1641" s="15" t="s">
        <v>2362</v>
      </c>
      <c r="D1641" s="15" t="s">
        <v>2379</v>
      </c>
      <c r="E1641" s="15" t="s">
        <v>1028</v>
      </c>
      <c r="F1641" s="15" t="s">
        <v>3109</v>
      </c>
      <c r="G1641" s="16">
        <v>6</v>
      </c>
      <c r="H1641" s="17">
        <f t="shared" si="112"/>
        <v>66.278026905829591</v>
      </c>
      <c r="I1641" s="17">
        <f t="shared" si="113"/>
        <v>397.66816143497755</v>
      </c>
      <c r="J1641" s="18" t="s">
        <v>2378</v>
      </c>
      <c r="K1641" s="19" t="s">
        <v>2386</v>
      </c>
      <c r="L1641" s="20">
        <v>739</v>
      </c>
      <c r="M1641" s="22">
        <f t="shared" si="115"/>
        <v>4434</v>
      </c>
    </row>
    <row r="1642" spans="2:13" ht="18.75" outlineLevel="2" x14ac:dyDescent="0.2">
      <c r="B1642" s="21" t="s">
        <v>2381</v>
      </c>
      <c r="C1642" s="15" t="s">
        <v>2362</v>
      </c>
      <c r="D1642" s="15" t="s">
        <v>2379</v>
      </c>
      <c r="E1642" s="15" t="s">
        <v>1028</v>
      </c>
      <c r="F1642" s="15" t="s">
        <v>2571</v>
      </c>
      <c r="G1642" s="16">
        <v>6</v>
      </c>
      <c r="H1642" s="17">
        <f t="shared" si="112"/>
        <v>66.278026905829591</v>
      </c>
      <c r="I1642" s="17">
        <f t="shared" si="113"/>
        <v>397.66816143497755</v>
      </c>
      <c r="J1642" s="18" t="s">
        <v>2378</v>
      </c>
      <c r="K1642" s="19" t="s">
        <v>2387</v>
      </c>
      <c r="L1642" s="20">
        <v>739</v>
      </c>
      <c r="M1642" s="22">
        <f t="shared" si="115"/>
        <v>4434</v>
      </c>
    </row>
    <row r="1643" spans="2:13" ht="18.75" outlineLevel="2" x14ac:dyDescent="0.2">
      <c r="B1643" s="21" t="s">
        <v>2381</v>
      </c>
      <c r="C1643" s="15" t="s">
        <v>2362</v>
      </c>
      <c r="D1643" s="15" t="s">
        <v>2379</v>
      </c>
      <c r="E1643" s="15" t="s">
        <v>1028</v>
      </c>
      <c r="F1643" s="15" t="s">
        <v>2534</v>
      </c>
      <c r="G1643" s="16">
        <v>5</v>
      </c>
      <c r="H1643" s="17">
        <f t="shared" si="112"/>
        <v>66.278026905829591</v>
      </c>
      <c r="I1643" s="17">
        <f t="shared" si="113"/>
        <v>331.39013452914799</v>
      </c>
      <c r="J1643" s="18" t="s">
        <v>2378</v>
      </c>
      <c r="K1643" s="19" t="s">
        <v>2388</v>
      </c>
      <c r="L1643" s="20">
        <v>739</v>
      </c>
      <c r="M1643" s="22">
        <f t="shared" si="115"/>
        <v>3695</v>
      </c>
    </row>
    <row r="1644" spans="2:13" ht="18.75" outlineLevel="2" x14ac:dyDescent="0.2">
      <c r="B1644" s="21" t="s">
        <v>2381</v>
      </c>
      <c r="C1644" s="15" t="s">
        <v>2362</v>
      </c>
      <c r="D1644" s="15" t="s">
        <v>2379</v>
      </c>
      <c r="E1644" s="15" t="s">
        <v>1028</v>
      </c>
      <c r="F1644" s="15" t="s">
        <v>2575</v>
      </c>
      <c r="G1644" s="16">
        <v>9</v>
      </c>
      <c r="H1644" s="17">
        <f t="shared" si="112"/>
        <v>66.278026905829591</v>
      </c>
      <c r="I1644" s="17">
        <f t="shared" si="113"/>
        <v>596.50224215246635</v>
      </c>
      <c r="J1644" s="18" t="s">
        <v>2378</v>
      </c>
      <c r="K1644" s="19" t="s">
        <v>2389</v>
      </c>
      <c r="L1644" s="20">
        <v>739</v>
      </c>
      <c r="M1644" s="22">
        <f t="shared" si="115"/>
        <v>6651</v>
      </c>
    </row>
    <row r="1645" spans="2:13" ht="18.75" outlineLevel="2" x14ac:dyDescent="0.2">
      <c r="B1645" s="21" t="s">
        <v>2381</v>
      </c>
      <c r="C1645" s="15" t="s">
        <v>2362</v>
      </c>
      <c r="D1645" s="15" t="s">
        <v>2379</v>
      </c>
      <c r="E1645" s="15" t="s">
        <v>1028</v>
      </c>
      <c r="F1645" s="15" t="s">
        <v>2536</v>
      </c>
      <c r="G1645" s="16">
        <v>7</v>
      </c>
      <c r="H1645" s="17">
        <f t="shared" si="112"/>
        <v>66.278026905829591</v>
      </c>
      <c r="I1645" s="17">
        <f t="shared" si="113"/>
        <v>463.94618834080711</v>
      </c>
      <c r="J1645" s="18" t="s">
        <v>2378</v>
      </c>
      <c r="K1645" s="19" t="s">
        <v>2390</v>
      </c>
      <c r="L1645" s="20">
        <v>739</v>
      </c>
      <c r="M1645" s="22">
        <f t="shared" si="115"/>
        <v>5173</v>
      </c>
    </row>
    <row r="1646" spans="2:13" ht="18.75" outlineLevel="2" x14ac:dyDescent="0.2">
      <c r="B1646" s="21" t="s">
        <v>2381</v>
      </c>
      <c r="C1646" s="15" t="s">
        <v>2362</v>
      </c>
      <c r="D1646" s="15" t="s">
        <v>2379</v>
      </c>
      <c r="E1646" s="15" t="s">
        <v>1028</v>
      </c>
      <c r="F1646" s="15" t="s">
        <v>2578</v>
      </c>
      <c r="G1646" s="16">
        <v>11</v>
      </c>
      <c r="H1646" s="17">
        <f t="shared" si="112"/>
        <v>66.278026905829591</v>
      </c>
      <c r="I1646" s="17">
        <f t="shared" si="113"/>
        <v>729.05829596412548</v>
      </c>
      <c r="J1646" s="18" t="s">
        <v>2378</v>
      </c>
      <c r="K1646" s="19" t="s">
        <v>2391</v>
      </c>
      <c r="L1646" s="20">
        <v>739</v>
      </c>
      <c r="M1646" s="22">
        <f t="shared" si="115"/>
        <v>8129</v>
      </c>
    </row>
    <row r="1647" spans="2:13" ht="18.75" outlineLevel="2" x14ac:dyDescent="0.2">
      <c r="B1647" s="21" t="s">
        <v>2381</v>
      </c>
      <c r="C1647" s="15" t="s">
        <v>2362</v>
      </c>
      <c r="D1647" s="15" t="s">
        <v>2379</v>
      </c>
      <c r="E1647" s="15" t="s">
        <v>1028</v>
      </c>
      <c r="F1647" s="15" t="s">
        <v>2579</v>
      </c>
      <c r="G1647" s="16">
        <v>6</v>
      </c>
      <c r="H1647" s="17">
        <f t="shared" si="112"/>
        <v>66.278026905829591</v>
      </c>
      <c r="I1647" s="17">
        <f t="shared" si="113"/>
        <v>397.66816143497755</v>
      </c>
      <c r="J1647" s="18" t="s">
        <v>2378</v>
      </c>
      <c r="K1647" s="19" t="s">
        <v>2392</v>
      </c>
      <c r="L1647" s="20">
        <v>739</v>
      </c>
      <c r="M1647" s="22">
        <f t="shared" si="115"/>
        <v>4434</v>
      </c>
    </row>
    <row r="1648" spans="2:13" ht="19.5" outlineLevel="2" thickBot="1" x14ac:dyDescent="0.25">
      <c r="B1648" s="21" t="s">
        <v>2381</v>
      </c>
      <c r="C1648" s="15" t="s">
        <v>2362</v>
      </c>
      <c r="D1648" s="15" t="s">
        <v>2379</v>
      </c>
      <c r="E1648" s="15" t="s">
        <v>1028</v>
      </c>
      <c r="F1648" s="15" t="s">
        <v>2845</v>
      </c>
      <c r="G1648" s="16">
        <v>5</v>
      </c>
      <c r="H1648" s="17">
        <f t="shared" si="112"/>
        <v>66.278026905829591</v>
      </c>
      <c r="I1648" s="17">
        <f t="shared" si="113"/>
        <v>331.39013452914799</v>
      </c>
      <c r="J1648" s="18" t="s">
        <v>2378</v>
      </c>
      <c r="K1648" s="19" t="s">
        <v>2393</v>
      </c>
      <c r="L1648" s="20">
        <v>739</v>
      </c>
      <c r="M1648" s="22">
        <f t="shared" si="115"/>
        <v>3695</v>
      </c>
    </row>
    <row r="1649" spans="2:13" ht="27" customHeight="1" outlineLevel="1" thickBot="1" x14ac:dyDescent="0.25">
      <c r="B1649" s="46"/>
      <c r="C1649" s="47" t="s">
        <v>1071</v>
      </c>
      <c r="D1649" s="48"/>
      <c r="E1649" s="48"/>
      <c r="F1649" s="49"/>
      <c r="G1649" s="58">
        <f>SUBTOTAL(9,G1624:G1648)</f>
        <v>163</v>
      </c>
      <c r="H1649" s="65">
        <f>I1649/G1649</f>
        <v>66.278026905829591</v>
      </c>
      <c r="I1649" s="59">
        <f>SUBTOTAL(9,I1624:I1648)</f>
        <v>10803.318385650224</v>
      </c>
      <c r="J1649" s="54"/>
      <c r="K1649" s="55"/>
      <c r="L1649" s="56"/>
      <c r="M1649" s="57"/>
    </row>
    <row r="1650" spans="2:13" ht="18.75" outlineLevel="2" x14ac:dyDescent="0.2">
      <c r="B1650" s="21" t="s">
        <v>2398</v>
      </c>
      <c r="C1650" s="15" t="s">
        <v>2394</v>
      </c>
      <c r="D1650" s="15" t="s">
        <v>2396</v>
      </c>
      <c r="E1650" s="15" t="s">
        <v>1030</v>
      </c>
      <c r="F1650" s="15" t="s">
        <v>2486</v>
      </c>
      <c r="G1650" s="16">
        <v>22</v>
      </c>
      <c r="H1650" s="17">
        <f t="shared" si="112"/>
        <v>116.50224215246637</v>
      </c>
      <c r="I1650" s="17">
        <f t="shared" si="113"/>
        <v>2563.0493273542602</v>
      </c>
      <c r="J1650" s="18" t="s">
        <v>2395</v>
      </c>
      <c r="K1650" s="19" t="s">
        <v>2397</v>
      </c>
      <c r="L1650" s="20">
        <v>1299</v>
      </c>
      <c r="M1650" s="22">
        <f>L1650*G1650</f>
        <v>28578</v>
      </c>
    </row>
    <row r="1651" spans="2:13" ht="19.5" outlineLevel="2" thickBot="1" x14ac:dyDescent="0.25">
      <c r="B1651" s="21" t="s">
        <v>2398</v>
      </c>
      <c r="C1651" s="15" t="s">
        <v>2394</v>
      </c>
      <c r="D1651" s="15" t="s">
        <v>2396</v>
      </c>
      <c r="E1651" s="15" t="s">
        <v>1030</v>
      </c>
      <c r="F1651" s="15" t="s">
        <v>2505</v>
      </c>
      <c r="G1651" s="16">
        <v>33</v>
      </c>
      <c r="H1651" s="17">
        <f t="shared" si="112"/>
        <v>116.50224215246637</v>
      </c>
      <c r="I1651" s="17">
        <f t="shared" si="113"/>
        <v>3844.5739910313901</v>
      </c>
      <c r="J1651" s="18" t="s">
        <v>2395</v>
      </c>
      <c r="K1651" s="19" t="s">
        <v>2399</v>
      </c>
      <c r="L1651" s="20">
        <v>1299</v>
      </c>
      <c r="M1651" s="22">
        <f>L1651*G1651</f>
        <v>42867</v>
      </c>
    </row>
    <row r="1652" spans="2:13" ht="27" customHeight="1" outlineLevel="1" thickBot="1" x14ac:dyDescent="0.25">
      <c r="B1652" s="46"/>
      <c r="C1652" s="47" t="s">
        <v>1070</v>
      </c>
      <c r="D1652" s="48"/>
      <c r="E1652" s="48"/>
      <c r="F1652" s="49"/>
      <c r="G1652" s="58">
        <f>SUBTOTAL(9,G1650:G1651)</f>
        <v>55</v>
      </c>
      <c r="H1652" s="65">
        <f>I1652/G1652</f>
        <v>116.50224215246637</v>
      </c>
      <c r="I1652" s="59">
        <f>SUBTOTAL(9,I1650:I1651)</f>
        <v>6407.6233183856502</v>
      </c>
      <c r="J1652" s="54"/>
      <c r="K1652" s="55"/>
      <c r="L1652" s="56"/>
      <c r="M1652" s="57"/>
    </row>
    <row r="1653" spans="2:13" ht="18.75" outlineLevel="2" x14ac:dyDescent="0.2">
      <c r="B1653" s="21" t="s">
        <v>2404</v>
      </c>
      <c r="C1653" s="15" t="s">
        <v>2400</v>
      </c>
      <c r="D1653" s="15" t="s">
        <v>2402</v>
      </c>
      <c r="E1653" s="15" t="s">
        <v>1030</v>
      </c>
      <c r="F1653" s="15" t="s">
        <v>2536</v>
      </c>
      <c r="G1653" s="16">
        <v>9</v>
      </c>
      <c r="H1653" s="17">
        <f t="shared" si="112"/>
        <v>107.53363228699551</v>
      </c>
      <c r="I1653" s="17">
        <f t="shared" si="113"/>
        <v>967.8026905829596</v>
      </c>
      <c r="J1653" s="18" t="s">
        <v>2401</v>
      </c>
      <c r="K1653" s="19" t="s">
        <v>2403</v>
      </c>
      <c r="L1653" s="20">
        <v>1199</v>
      </c>
      <c r="M1653" s="22">
        <f t="shared" ref="M1653:M1658" si="116">L1653*G1653</f>
        <v>10791</v>
      </c>
    </row>
    <row r="1654" spans="2:13" ht="18.75" outlineLevel="2" x14ac:dyDescent="0.2">
      <c r="B1654" s="21" t="s">
        <v>2404</v>
      </c>
      <c r="C1654" s="15" t="s">
        <v>2400</v>
      </c>
      <c r="D1654" s="15" t="s">
        <v>2402</v>
      </c>
      <c r="E1654" s="15" t="s">
        <v>1030</v>
      </c>
      <c r="F1654" s="15" t="s">
        <v>2578</v>
      </c>
      <c r="G1654" s="16">
        <v>8</v>
      </c>
      <c r="H1654" s="17">
        <f t="shared" si="112"/>
        <v>107.53363228699551</v>
      </c>
      <c r="I1654" s="17">
        <f t="shared" si="113"/>
        <v>860.2690582959641</v>
      </c>
      <c r="J1654" s="18" t="s">
        <v>2401</v>
      </c>
      <c r="K1654" s="19" t="s">
        <v>2405</v>
      </c>
      <c r="L1654" s="20">
        <v>1199</v>
      </c>
      <c r="M1654" s="22">
        <f t="shared" si="116"/>
        <v>9592</v>
      </c>
    </row>
    <row r="1655" spans="2:13" ht="18.75" outlineLevel="2" x14ac:dyDescent="0.2">
      <c r="B1655" s="21" t="s">
        <v>2404</v>
      </c>
      <c r="C1655" s="15" t="s">
        <v>2400</v>
      </c>
      <c r="D1655" s="15" t="s">
        <v>2402</v>
      </c>
      <c r="E1655" s="15" t="s">
        <v>1030</v>
      </c>
      <c r="F1655" s="15" t="s">
        <v>2579</v>
      </c>
      <c r="G1655" s="16">
        <v>26</v>
      </c>
      <c r="H1655" s="17">
        <f t="shared" ref="H1655:H1727" si="117">L1655/11.15</f>
        <v>107.53363228699551</v>
      </c>
      <c r="I1655" s="17">
        <f t="shared" ref="I1655:I1727" si="118">G1655*H1655</f>
        <v>2795.8744394618834</v>
      </c>
      <c r="J1655" s="18" t="s">
        <v>2401</v>
      </c>
      <c r="K1655" s="19" t="s">
        <v>2406</v>
      </c>
      <c r="L1655" s="20">
        <v>1199</v>
      </c>
      <c r="M1655" s="22">
        <f t="shared" si="116"/>
        <v>31174</v>
      </c>
    </row>
    <row r="1656" spans="2:13" ht="18.75" outlineLevel="2" x14ac:dyDescent="0.2">
      <c r="B1656" s="21" t="s">
        <v>2404</v>
      </c>
      <c r="C1656" s="15" t="s">
        <v>2400</v>
      </c>
      <c r="D1656" s="15" t="s">
        <v>2402</v>
      </c>
      <c r="E1656" s="15" t="s">
        <v>1030</v>
      </c>
      <c r="F1656" s="15" t="s">
        <v>2845</v>
      </c>
      <c r="G1656" s="16">
        <v>1</v>
      </c>
      <c r="H1656" s="17">
        <f t="shared" si="117"/>
        <v>107.53363228699551</v>
      </c>
      <c r="I1656" s="17">
        <f t="shared" si="118"/>
        <v>107.53363228699551</v>
      </c>
      <c r="J1656" s="18" t="s">
        <v>2401</v>
      </c>
      <c r="K1656" s="19" t="s">
        <v>2407</v>
      </c>
      <c r="L1656" s="20">
        <v>1199</v>
      </c>
      <c r="M1656" s="22">
        <f t="shared" si="116"/>
        <v>1199</v>
      </c>
    </row>
    <row r="1657" spans="2:13" ht="18.75" outlineLevel="2" x14ac:dyDescent="0.2">
      <c r="B1657" s="21" t="s">
        <v>2404</v>
      </c>
      <c r="C1657" s="15" t="s">
        <v>2400</v>
      </c>
      <c r="D1657" s="15" t="s">
        <v>2402</v>
      </c>
      <c r="E1657" s="15" t="s">
        <v>1030</v>
      </c>
      <c r="F1657" s="15" t="s">
        <v>2845</v>
      </c>
      <c r="G1657" s="16">
        <v>8</v>
      </c>
      <c r="H1657" s="17">
        <f t="shared" si="117"/>
        <v>107.53363228699551</v>
      </c>
      <c r="I1657" s="17">
        <f t="shared" si="118"/>
        <v>860.2690582959641</v>
      </c>
      <c r="J1657" s="18" t="s">
        <v>2401</v>
      </c>
      <c r="K1657" s="19" t="s">
        <v>2407</v>
      </c>
      <c r="L1657" s="20">
        <v>1199</v>
      </c>
      <c r="M1657" s="22">
        <f t="shared" si="116"/>
        <v>9592</v>
      </c>
    </row>
    <row r="1658" spans="2:13" ht="19.5" outlineLevel="2" thickBot="1" x14ac:dyDescent="0.25">
      <c r="B1658" s="21" t="s">
        <v>2404</v>
      </c>
      <c r="C1658" s="15" t="s">
        <v>2400</v>
      </c>
      <c r="D1658" s="15" t="s">
        <v>2402</v>
      </c>
      <c r="E1658" s="15" t="s">
        <v>1030</v>
      </c>
      <c r="F1658" s="15" t="s">
        <v>2580</v>
      </c>
      <c r="G1658" s="16">
        <v>4</v>
      </c>
      <c r="H1658" s="17">
        <f t="shared" si="117"/>
        <v>107.53363228699551</v>
      </c>
      <c r="I1658" s="17">
        <f t="shared" si="118"/>
        <v>430.13452914798205</v>
      </c>
      <c r="J1658" s="18" t="s">
        <v>2401</v>
      </c>
      <c r="K1658" s="19" t="s">
        <v>2408</v>
      </c>
      <c r="L1658" s="20">
        <v>1199</v>
      </c>
      <c r="M1658" s="22">
        <f t="shared" si="116"/>
        <v>4796</v>
      </c>
    </row>
    <row r="1659" spans="2:13" ht="27" customHeight="1" outlineLevel="1" thickBot="1" x14ac:dyDescent="0.25">
      <c r="B1659" s="46"/>
      <c r="C1659" s="47" t="s">
        <v>1069</v>
      </c>
      <c r="D1659" s="48"/>
      <c r="E1659" s="48"/>
      <c r="F1659" s="49"/>
      <c r="G1659" s="58">
        <f>SUBTOTAL(9,G1653:G1658)</f>
        <v>56</v>
      </c>
      <c r="H1659" s="65">
        <f>I1659/G1659</f>
        <v>107.53363228699551</v>
      </c>
      <c r="I1659" s="59">
        <f>SUBTOTAL(9,I1653:I1658)</f>
        <v>6021.8834080717488</v>
      </c>
      <c r="J1659" s="54"/>
      <c r="K1659" s="55"/>
      <c r="L1659" s="56"/>
      <c r="M1659" s="57"/>
    </row>
    <row r="1660" spans="2:13" ht="18.75" outlineLevel="2" x14ac:dyDescent="0.2">
      <c r="B1660" s="21" t="s">
        <v>2413</v>
      </c>
      <c r="C1660" s="15" t="s">
        <v>2409</v>
      </c>
      <c r="D1660" s="15" t="s">
        <v>2411</v>
      </c>
      <c r="E1660" s="15" t="s">
        <v>1031</v>
      </c>
      <c r="F1660" s="15" t="s">
        <v>2486</v>
      </c>
      <c r="G1660" s="16">
        <v>5</v>
      </c>
      <c r="H1660" s="17">
        <f t="shared" si="117"/>
        <v>89.596412556053806</v>
      </c>
      <c r="I1660" s="17">
        <f t="shared" si="118"/>
        <v>447.98206278026902</v>
      </c>
      <c r="J1660" s="18" t="s">
        <v>2410</v>
      </c>
      <c r="K1660" s="19" t="s">
        <v>2412</v>
      </c>
      <c r="L1660" s="20">
        <v>999</v>
      </c>
      <c r="M1660" s="22">
        <f t="shared" ref="M1660:M1669" si="119">L1660*G1660</f>
        <v>4995</v>
      </c>
    </row>
    <row r="1661" spans="2:13" ht="18.75" outlineLevel="2" x14ac:dyDescent="0.2">
      <c r="B1661" s="21" t="s">
        <v>2413</v>
      </c>
      <c r="C1661" s="15" t="s">
        <v>2409</v>
      </c>
      <c r="D1661" s="15" t="s">
        <v>2411</v>
      </c>
      <c r="E1661" s="15" t="s">
        <v>1031</v>
      </c>
      <c r="F1661" s="15" t="s">
        <v>2500</v>
      </c>
      <c r="G1661" s="16">
        <v>79</v>
      </c>
      <c r="H1661" s="17">
        <f t="shared" si="117"/>
        <v>89.596412556053806</v>
      </c>
      <c r="I1661" s="17">
        <f t="shared" si="118"/>
        <v>7078.1165919282503</v>
      </c>
      <c r="J1661" s="18" t="s">
        <v>2410</v>
      </c>
      <c r="K1661" s="19" t="s">
        <v>2414</v>
      </c>
      <c r="L1661" s="20">
        <v>999</v>
      </c>
      <c r="M1661" s="22">
        <f t="shared" si="119"/>
        <v>78921</v>
      </c>
    </row>
    <row r="1662" spans="2:13" ht="18.75" outlineLevel="2" x14ac:dyDescent="0.2">
      <c r="B1662" s="21" t="s">
        <v>2413</v>
      </c>
      <c r="C1662" s="15" t="s">
        <v>2409</v>
      </c>
      <c r="D1662" s="15" t="s">
        <v>2411</v>
      </c>
      <c r="E1662" s="15" t="s">
        <v>1031</v>
      </c>
      <c r="F1662" s="15" t="s">
        <v>2598</v>
      </c>
      <c r="G1662" s="16">
        <v>73</v>
      </c>
      <c r="H1662" s="17">
        <f t="shared" si="117"/>
        <v>89.596412556053806</v>
      </c>
      <c r="I1662" s="17">
        <f t="shared" si="118"/>
        <v>6540.538116591928</v>
      </c>
      <c r="J1662" s="18" t="s">
        <v>2410</v>
      </c>
      <c r="K1662" s="19" t="s">
        <v>2415</v>
      </c>
      <c r="L1662" s="20">
        <v>999</v>
      </c>
      <c r="M1662" s="22">
        <f t="shared" si="119"/>
        <v>72927</v>
      </c>
    </row>
    <row r="1663" spans="2:13" ht="18.75" outlineLevel="2" x14ac:dyDescent="0.2">
      <c r="B1663" s="21" t="s">
        <v>2413</v>
      </c>
      <c r="C1663" s="15" t="s">
        <v>2409</v>
      </c>
      <c r="D1663" s="15" t="s">
        <v>2411</v>
      </c>
      <c r="E1663" s="15" t="s">
        <v>1031</v>
      </c>
      <c r="F1663" s="15" t="s">
        <v>3658</v>
      </c>
      <c r="G1663" s="16">
        <v>8</v>
      </c>
      <c r="H1663" s="17">
        <f t="shared" si="117"/>
        <v>89.596412556053806</v>
      </c>
      <c r="I1663" s="17">
        <f t="shared" si="118"/>
        <v>716.77130044843045</v>
      </c>
      <c r="J1663" s="18" t="s">
        <v>2410</v>
      </c>
      <c r="K1663" s="19" t="s">
        <v>2416</v>
      </c>
      <c r="L1663" s="20">
        <v>999</v>
      </c>
      <c r="M1663" s="22">
        <f t="shared" si="119"/>
        <v>7992</v>
      </c>
    </row>
    <row r="1664" spans="2:13" ht="18.75" outlineLevel="2" x14ac:dyDescent="0.2">
      <c r="B1664" s="21" t="s">
        <v>2413</v>
      </c>
      <c r="C1664" s="15" t="s">
        <v>2409</v>
      </c>
      <c r="D1664" s="15" t="s">
        <v>2411</v>
      </c>
      <c r="E1664" s="15" t="s">
        <v>1031</v>
      </c>
      <c r="F1664" s="15" t="s">
        <v>2516</v>
      </c>
      <c r="G1664" s="16">
        <v>12</v>
      </c>
      <c r="H1664" s="17">
        <f t="shared" si="117"/>
        <v>89.596412556053806</v>
      </c>
      <c r="I1664" s="17">
        <f t="shared" si="118"/>
        <v>1075.1569506726457</v>
      </c>
      <c r="J1664" s="18" t="s">
        <v>2410</v>
      </c>
      <c r="K1664" s="19" t="s">
        <v>2417</v>
      </c>
      <c r="L1664" s="20">
        <v>999</v>
      </c>
      <c r="M1664" s="22">
        <f t="shared" si="119"/>
        <v>11988</v>
      </c>
    </row>
    <row r="1665" spans="2:13" ht="18.75" outlineLevel="2" x14ac:dyDescent="0.2">
      <c r="B1665" s="23"/>
      <c r="C1665" s="15" t="s">
        <v>2409</v>
      </c>
      <c r="D1665" s="15" t="s">
        <v>2419</v>
      </c>
      <c r="E1665" s="15" t="s">
        <v>1031</v>
      </c>
      <c r="F1665" s="15" t="s">
        <v>2486</v>
      </c>
      <c r="G1665" s="16">
        <v>26</v>
      </c>
      <c r="H1665" s="17">
        <f t="shared" si="117"/>
        <v>107.53363228699551</v>
      </c>
      <c r="I1665" s="17">
        <f t="shared" si="118"/>
        <v>2795.8744394618834</v>
      </c>
      <c r="J1665" s="18" t="s">
        <v>2418</v>
      </c>
      <c r="K1665" s="19" t="s">
        <v>2420</v>
      </c>
      <c r="L1665" s="20">
        <v>1199</v>
      </c>
      <c r="M1665" s="22">
        <f t="shared" si="119"/>
        <v>31174</v>
      </c>
    </row>
    <row r="1666" spans="2:13" ht="18.75" outlineLevel="2" x14ac:dyDescent="0.2">
      <c r="B1666" s="23"/>
      <c r="C1666" s="15" t="s">
        <v>2409</v>
      </c>
      <c r="D1666" s="15" t="s">
        <v>2419</v>
      </c>
      <c r="E1666" s="15" t="s">
        <v>1031</v>
      </c>
      <c r="F1666" s="15" t="s">
        <v>2489</v>
      </c>
      <c r="G1666" s="16">
        <v>27</v>
      </c>
      <c r="H1666" s="17">
        <f t="shared" si="117"/>
        <v>107.53363228699551</v>
      </c>
      <c r="I1666" s="17">
        <f t="shared" si="118"/>
        <v>2903.4080717488787</v>
      </c>
      <c r="J1666" s="18" t="s">
        <v>2418</v>
      </c>
      <c r="K1666" s="19" t="s">
        <v>2421</v>
      </c>
      <c r="L1666" s="20">
        <v>1199</v>
      </c>
      <c r="M1666" s="22">
        <f t="shared" si="119"/>
        <v>32373</v>
      </c>
    </row>
    <row r="1667" spans="2:13" ht="18.75" outlineLevel="2" x14ac:dyDescent="0.2">
      <c r="B1667" s="21" t="s">
        <v>2425</v>
      </c>
      <c r="C1667" s="15" t="s">
        <v>2409</v>
      </c>
      <c r="D1667" s="15" t="s">
        <v>2423</v>
      </c>
      <c r="E1667" s="15" t="s">
        <v>1034</v>
      </c>
      <c r="F1667" s="15" t="s">
        <v>2486</v>
      </c>
      <c r="G1667" s="16">
        <v>17</v>
      </c>
      <c r="H1667" s="17">
        <f t="shared" si="117"/>
        <v>116.59192825112108</v>
      </c>
      <c r="I1667" s="17">
        <f t="shared" si="118"/>
        <v>1982.0627802690583</v>
      </c>
      <c r="J1667" s="18" t="s">
        <v>2422</v>
      </c>
      <c r="K1667" s="19" t="s">
        <v>2424</v>
      </c>
      <c r="L1667" s="20">
        <v>1300</v>
      </c>
      <c r="M1667" s="22">
        <f t="shared" si="119"/>
        <v>22100</v>
      </c>
    </row>
    <row r="1668" spans="2:13" ht="18.75" outlineLevel="2" x14ac:dyDescent="0.2">
      <c r="B1668" s="21" t="s">
        <v>2425</v>
      </c>
      <c r="C1668" s="15" t="s">
        <v>2409</v>
      </c>
      <c r="D1668" s="15" t="s">
        <v>2423</v>
      </c>
      <c r="E1668" s="15" t="s">
        <v>1034</v>
      </c>
      <c r="F1668" s="15" t="s">
        <v>2489</v>
      </c>
      <c r="G1668" s="16">
        <v>6</v>
      </c>
      <c r="H1668" s="17">
        <f t="shared" si="117"/>
        <v>116.59192825112108</v>
      </c>
      <c r="I1668" s="17">
        <f t="shared" si="118"/>
        <v>699.55156950672642</v>
      </c>
      <c r="J1668" s="18" t="s">
        <v>2422</v>
      </c>
      <c r="K1668" s="19" t="s">
        <v>2426</v>
      </c>
      <c r="L1668" s="20">
        <v>1300</v>
      </c>
      <c r="M1668" s="22">
        <f t="shared" si="119"/>
        <v>7800</v>
      </c>
    </row>
    <row r="1669" spans="2:13" ht="19.5" outlineLevel="2" thickBot="1" x14ac:dyDescent="0.25">
      <c r="B1669" s="21" t="s">
        <v>2425</v>
      </c>
      <c r="C1669" s="15" t="s">
        <v>2409</v>
      </c>
      <c r="D1669" s="15" t="s">
        <v>2423</v>
      </c>
      <c r="E1669" s="15" t="s">
        <v>1034</v>
      </c>
      <c r="F1669" s="15" t="s">
        <v>2598</v>
      </c>
      <c r="G1669" s="16">
        <v>1</v>
      </c>
      <c r="H1669" s="17">
        <f t="shared" si="117"/>
        <v>116.59192825112108</v>
      </c>
      <c r="I1669" s="17">
        <f t="shared" si="118"/>
        <v>116.59192825112108</v>
      </c>
      <c r="J1669" s="18" t="s">
        <v>2422</v>
      </c>
      <c r="K1669" s="19" t="s">
        <v>2427</v>
      </c>
      <c r="L1669" s="20">
        <v>1300</v>
      </c>
      <c r="M1669" s="22">
        <f t="shared" si="119"/>
        <v>1300</v>
      </c>
    </row>
    <row r="1670" spans="2:13" ht="27" customHeight="1" outlineLevel="1" thickBot="1" x14ac:dyDescent="0.25">
      <c r="B1670" s="46"/>
      <c r="C1670" s="47" t="s">
        <v>1068</v>
      </c>
      <c r="D1670" s="48"/>
      <c r="E1670" s="48"/>
      <c r="F1670" s="49"/>
      <c r="G1670" s="58">
        <f>SUBTOTAL(9,G1660:G1669)</f>
        <v>254</v>
      </c>
      <c r="H1670" s="65">
        <f>I1670/G1670</f>
        <v>95.889975636453514</v>
      </c>
      <c r="I1670" s="59">
        <f>SUBTOTAL(9,I1660:I1669)</f>
        <v>24356.053811659192</v>
      </c>
      <c r="J1670" s="54"/>
      <c r="K1670" s="55"/>
      <c r="L1670" s="56"/>
      <c r="M1670" s="57"/>
    </row>
    <row r="1671" spans="2:13" ht="18.75" outlineLevel="2" x14ac:dyDescent="0.2">
      <c r="B1671" s="21" t="s">
        <v>2433</v>
      </c>
      <c r="C1671" s="15" t="s">
        <v>2428</v>
      </c>
      <c r="D1671" s="15" t="s">
        <v>2430</v>
      </c>
      <c r="E1671" s="15" t="s">
        <v>1031</v>
      </c>
      <c r="F1671" s="15" t="s">
        <v>2432</v>
      </c>
      <c r="G1671" s="16">
        <v>9</v>
      </c>
      <c r="H1671" s="17">
        <f t="shared" si="117"/>
        <v>44.843049327354258</v>
      </c>
      <c r="I1671" s="17">
        <f t="shared" si="118"/>
        <v>403.58744394618833</v>
      </c>
      <c r="J1671" s="18" t="s">
        <v>2429</v>
      </c>
      <c r="K1671" s="19" t="s">
        <v>2431</v>
      </c>
      <c r="L1671" s="20">
        <v>500</v>
      </c>
      <c r="M1671" s="22">
        <f>L1671*G1671</f>
        <v>4500</v>
      </c>
    </row>
    <row r="1672" spans="2:13" ht="18.75" outlineLevel="2" x14ac:dyDescent="0.2">
      <c r="B1672" s="21" t="s">
        <v>2433</v>
      </c>
      <c r="C1672" s="15" t="s">
        <v>2428</v>
      </c>
      <c r="D1672" s="15" t="s">
        <v>2430</v>
      </c>
      <c r="E1672" s="15" t="s">
        <v>1031</v>
      </c>
      <c r="F1672" s="15" t="s">
        <v>2435</v>
      </c>
      <c r="G1672" s="16">
        <v>13</v>
      </c>
      <c r="H1672" s="17">
        <f t="shared" si="117"/>
        <v>44.843049327354258</v>
      </c>
      <c r="I1672" s="17">
        <f t="shared" si="118"/>
        <v>582.95964125560533</v>
      </c>
      <c r="J1672" s="18" t="s">
        <v>2429</v>
      </c>
      <c r="K1672" s="19" t="s">
        <v>2434</v>
      </c>
      <c r="L1672" s="20">
        <v>500</v>
      </c>
      <c r="M1672" s="22">
        <f>L1672*G1672</f>
        <v>6500</v>
      </c>
    </row>
    <row r="1673" spans="2:13" ht="19.5" outlineLevel="2" thickBot="1" x14ac:dyDescent="0.25">
      <c r="B1673" s="21" t="s">
        <v>2433</v>
      </c>
      <c r="C1673" s="15" t="s">
        <v>2428</v>
      </c>
      <c r="D1673" s="15" t="s">
        <v>2430</v>
      </c>
      <c r="E1673" s="15" t="s">
        <v>1031</v>
      </c>
      <c r="F1673" s="15" t="s">
        <v>3141</v>
      </c>
      <c r="G1673" s="16">
        <v>3</v>
      </c>
      <c r="H1673" s="17">
        <f t="shared" si="117"/>
        <v>44.843049327354258</v>
      </c>
      <c r="I1673" s="17">
        <f t="shared" si="118"/>
        <v>134.52914798206277</v>
      </c>
      <c r="J1673" s="18" t="s">
        <v>2429</v>
      </c>
      <c r="K1673" s="19" t="s">
        <v>2436</v>
      </c>
      <c r="L1673" s="20">
        <v>500</v>
      </c>
      <c r="M1673" s="22">
        <f>L1673*G1673</f>
        <v>1500</v>
      </c>
    </row>
    <row r="1674" spans="2:13" ht="27" customHeight="1" outlineLevel="1" thickBot="1" x14ac:dyDescent="0.25">
      <c r="B1674" s="46"/>
      <c r="C1674" s="47" t="s">
        <v>1067</v>
      </c>
      <c r="D1674" s="48"/>
      <c r="E1674" s="48"/>
      <c r="F1674" s="49"/>
      <c r="G1674" s="58">
        <f>SUBTOTAL(9,G1671:G1673)</f>
        <v>25</v>
      </c>
      <c r="H1674" s="65">
        <f>I1674/G1674</f>
        <v>44.843049327354258</v>
      </c>
      <c r="I1674" s="59">
        <f>SUBTOTAL(9,I1671:I1673)</f>
        <v>1121.0762331838564</v>
      </c>
      <c r="J1674" s="54"/>
      <c r="K1674" s="55"/>
      <c r="L1674" s="56"/>
      <c r="M1674" s="57"/>
    </row>
    <row r="1675" spans="2:13" ht="18.75" outlineLevel="2" x14ac:dyDescent="0.2">
      <c r="B1675" s="21" t="s">
        <v>2441</v>
      </c>
      <c r="C1675" s="15" t="s">
        <v>2437</v>
      </c>
      <c r="D1675" s="15" t="s">
        <v>2439</v>
      </c>
      <c r="E1675" s="15" t="s">
        <v>1024</v>
      </c>
      <c r="F1675" s="15" t="s">
        <v>2489</v>
      </c>
      <c r="G1675" s="16">
        <v>101</v>
      </c>
      <c r="H1675" s="17">
        <f t="shared" si="117"/>
        <v>161.34529147982062</v>
      </c>
      <c r="I1675" s="17">
        <f t="shared" si="118"/>
        <v>16295.874439461883</v>
      </c>
      <c r="J1675" s="18" t="s">
        <v>2438</v>
      </c>
      <c r="K1675" s="19" t="s">
        <v>2440</v>
      </c>
      <c r="L1675" s="20">
        <v>1799</v>
      </c>
      <c r="M1675" s="22">
        <f>L1675*G1675</f>
        <v>181699</v>
      </c>
    </row>
    <row r="1676" spans="2:13" ht="18.75" outlineLevel="2" x14ac:dyDescent="0.2">
      <c r="B1676" s="21" t="s">
        <v>2441</v>
      </c>
      <c r="C1676" s="15" t="s">
        <v>2437</v>
      </c>
      <c r="D1676" s="15" t="s">
        <v>2439</v>
      </c>
      <c r="E1676" s="15" t="s">
        <v>1024</v>
      </c>
      <c r="F1676" s="15" t="s">
        <v>2491</v>
      </c>
      <c r="G1676" s="16">
        <v>95</v>
      </c>
      <c r="H1676" s="17">
        <f t="shared" si="117"/>
        <v>161.34529147982062</v>
      </c>
      <c r="I1676" s="17">
        <f t="shared" si="118"/>
        <v>15327.802690582959</v>
      </c>
      <c r="J1676" s="18" t="s">
        <v>2438</v>
      </c>
      <c r="K1676" s="19" t="s">
        <v>2442</v>
      </c>
      <c r="L1676" s="20">
        <v>1799</v>
      </c>
      <c r="M1676" s="22">
        <f>L1676*G1676</f>
        <v>170905</v>
      </c>
    </row>
    <row r="1677" spans="2:13" ht="19.5" outlineLevel="2" thickBot="1" x14ac:dyDescent="0.25">
      <c r="B1677" s="21" t="s">
        <v>2441</v>
      </c>
      <c r="C1677" s="15" t="s">
        <v>2437</v>
      </c>
      <c r="D1677" s="15" t="s">
        <v>2439</v>
      </c>
      <c r="E1677" s="15" t="s">
        <v>1024</v>
      </c>
      <c r="F1677" s="15" t="s">
        <v>2493</v>
      </c>
      <c r="G1677" s="16">
        <v>94</v>
      </c>
      <c r="H1677" s="17">
        <f t="shared" si="117"/>
        <v>161.34529147982062</v>
      </c>
      <c r="I1677" s="17">
        <f t="shared" si="118"/>
        <v>15166.457399103138</v>
      </c>
      <c r="J1677" s="18" t="s">
        <v>2438</v>
      </c>
      <c r="K1677" s="19" t="s">
        <v>2443</v>
      </c>
      <c r="L1677" s="20">
        <v>1799</v>
      </c>
      <c r="M1677" s="22">
        <f>L1677*G1677</f>
        <v>169106</v>
      </c>
    </row>
    <row r="1678" spans="2:13" ht="27" customHeight="1" outlineLevel="1" thickBot="1" x14ac:dyDescent="0.25">
      <c r="B1678" s="46"/>
      <c r="C1678" s="47" t="s">
        <v>1066</v>
      </c>
      <c r="D1678" s="48"/>
      <c r="E1678" s="48"/>
      <c r="F1678" s="49"/>
      <c r="G1678" s="58">
        <f>SUBTOTAL(9,G1675:G1677)</f>
        <v>290</v>
      </c>
      <c r="H1678" s="65">
        <f>I1678/G1678</f>
        <v>161.34529147982062</v>
      </c>
      <c r="I1678" s="59">
        <f>SUBTOTAL(9,I1675:I1677)</f>
        <v>46790.134529147981</v>
      </c>
      <c r="J1678" s="54"/>
      <c r="K1678" s="55"/>
      <c r="L1678" s="56"/>
      <c r="M1678" s="57"/>
    </row>
    <row r="1679" spans="2:13" ht="18.75" outlineLevel="2" x14ac:dyDescent="0.2">
      <c r="B1679" s="21" t="s">
        <v>2448</v>
      </c>
      <c r="C1679" s="15" t="s">
        <v>2444</v>
      </c>
      <c r="D1679" s="15" t="s">
        <v>2446</v>
      </c>
      <c r="E1679" s="15" t="s">
        <v>1031</v>
      </c>
      <c r="F1679" s="15" t="s">
        <v>2486</v>
      </c>
      <c r="G1679" s="16">
        <v>21</v>
      </c>
      <c r="H1679" s="17">
        <f t="shared" si="117"/>
        <v>107.53363228699551</v>
      </c>
      <c r="I1679" s="17">
        <f t="shared" si="118"/>
        <v>2258.2062780269057</v>
      </c>
      <c r="J1679" s="18" t="s">
        <v>2445</v>
      </c>
      <c r="K1679" s="19" t="s">
        <v>2447</v>
      </c>
      <c r="L1679" s="20">
        <v>1199</v>
      </c>
      <c r="M1679" s="22">
        <f t="shared" ref="M1679:M1685" si="120">L1679*G1679</f>
        <v>25179</v>
      </c>
    </row>
    <row r="1680" spans="2:13" ht="18.75" outlineLevel="2" x14ac:dyDescent="0.2">
      <c r="B1680" s="21" t="s">
        <v>2448</v>
      </c>
      <c r="C1680" s="15" t="s">
        <v>2444</v>
      </c>
      <c r="D1680" s="15" t="s">
        <v>2446</v>
      </c>
      <c r="E1680" s="15" t="s">
        <v>1031</v>
      </c>
      <c r="F1680" s="15" t="s">
        <v>3055</v>
      </c>
      <c r="G1680" s="16">
        <v>7</v>
      </c>
      <c r="H1680" s="17">
        <f t="shared" si="117"/>
        <v>107.53363228699551</v>
      </c>
      <c r="I1680" s="17">
        <f t="shared" si="118"/>
        <v>752.7354260089686</v>
      </c>
      <c r="J1680" s="18" t="s">
        <v>2445</v>
      </c>
      <c r="K1680" s="19" t="s">
        <v>2449</v>
      </c>
      <c r="L1680" s="20">
        <v>1199</v>
      </c>
      <c r="M1680" s="22">
        <f t="shared" si="120"/>
        <v>8393</v>
      </c>
    </row>
    <row r="1681" spans="2:13" ht="18.75" outlineLevel="2" x14ac:dyDescent="0.2">
      <c r="B1681" s="21" t="s">
        <v>2448</v>
      </c>
      <c r="C1681" s="15" t="s">
        <v>2444</v>
      </c>
      <c r="D1681" s="15" t="s">
        <v>2446</v>
      </c>
      <c r="E1681" s="15" t="s">
        <v>1031</v>
      </c>
      <c r="F1681" s="15" t="s">
        <v>2489</v>
      </c>
      <c r="G1681" s="16">
        <v>8</v>
      </c>
      <c r="H1681" s="17">
        <f t="shared" si="117"/>
        <v>107.53363228699551</v>
      </c>
      <c r="I1681" s="17">
        <f t="shared" si="118"/>
        <v>860.2690582959641</v>
      </c>
      <c r="J1681" s="18" t="s">
        <v>2445</v>
      </c>
      <c r="K1681" s="19" t="s">
        <v>2450</v>
      </c>
      <c r="L1681" s="20">
        <v>1199</v>
      </c>
      <c r="M1681" s="22">
        <f t="shared" si="120"/>
        <v>9592</v>
      </c>
    </row>
    <row r="1682" spans="2:13" ht="18.75" outlineLevel="2" x14ac:dyDescent="0.2">
      <c r="B1682" s="21" t="s">
        <v>2448</v>
      </c>
      <c r="C1682" s="15" t="s">
        <v>2444</v>
      </c>
      <c r="D1682" s="15" t="s">
        <v>2446</v>
      </c>
      <c r="E1682" s="15" t="s">
        <v>1031</v>
      </c>
      <c r="F1682" s="15" t="s">
        <v>2491</v>
      </c>
      <c r="G1682" s="16">
        <v>5</v>
      </c>
      <c r="H1682" s="17">
        <f t="shared" si="117"/>
        <v>107.53363228699551</v>
      </c>
      <c r="I1682" s="17">
        <f t="shared" si="118"/>
        <v>537.66816143497761</v>
      </c>
      <c r="J1682" s="18" t="s">
        <v>2445</v>
      </c>
      <c r="K1682" s="19" t="s">
        <v>2451</v>
      </c>
      <c r="L1682" s="20">
        <v>1199</v>
      </c>
      <c r="M1682" s="22">
        <f t="shared" si="120"/>
        <v>5995</v>
      </c>
    </row>
    <row r="1683" spans="2:13" ht="18.75" outlineLevel="2" x14ac:dyDescent="0.2">
      <c r="B1683" s="21" t="s">
        <v>2455</v>
      </c>
      <c r="C1683" s="15" t="s">
        <v>2444</v>
      </c>
      <c r="D1683" s="15" t="s">
        <v>2453</v>
      </c>
      <c r="E1683" s="15" t="s">
        <v>1032</v>
      </c>
      <c r="F1683" s="15" t="s">
        <v>2486</v>
      </c>
      <c r="G1683" s="16">
        <v>13</v>
      </c>
      <c r="H1683" s="17">
        <f t="shared" si="117"/>
        <v>125.47085201793722</v>
      </c>
      <c r="I1683" s="17">
        <f t="shared" si="118"/>
        <v>1631.1210762331839</v>
      </c>
      <c r="J1683" s="18" t="s">
        <v>2452</v>
      </c>
      <c r="K1683" s="19" t="s">
        <v>2454</v>
      </c>
      <c r="L1683" s="20">
        <v>1399</v>
      </c>
      <c r="M1683" s="22">
        <f t="shared" si="120"/>
        <v>18187</v>
      </c>
    </row>
    <row r="1684" spans="2:13" ht="18.75" outlineLevel="2" x14ac:dyDescent="0.2">
      <c r="B1684" s="21" t="s">
        <v>2455</v>
      </c>
      <c r="C1684" s="15" t="s">
        <v>2444</v>
      </c>
      <c r="D1684" s="15" t="s">
        <v>2453</v>
      </c>
      <c r="E1684" s="15" t="s">
        <v>1032</v>
      </c>
      <c r="F1684" s="15" t="s">
        <v>2494</v>
      </c>
      <c r="G1684" s="16">
        <v>38</v>
      </c>
      <c r="H1684" s="17">
        <f t="shared" si="117"/>
        <v>125.47085201793722</v>
      </c>
      <c r="I1684" s="17">
        <f t="shared" si="118"/>
        <v>4767.8923766816142</v>
      </c>
      <c r="J1684" s="18" t="s">
        <v>2452</v>
      </c>
      <c r="K1684" s="19" t="s">
        <v>2456</v>
      </c>
      <c r="L1684" s="20">
        <v>1399</v>
      </c>
      <c r="M1684" s="22">
        <f t="shared" si="120"/>
        <v>53162</v>
      </c>
    </row>
    <row r="1685" spans="2:13" ht="19.5" outlineLevel="2" thickBot="1" x14ac:dyDescent="0.25">
      <c r="B1685" s="21" t="s">
        <v>2455</v>
      </c>
      <c r="C1685" s="15" t="s">
        <v>2444</v>
      </c>
      <c r="D1685" s="15" t="s">
        <v>2453</v>
      </c>
      <c r="E1685" s="15" t="s">
        <v>1032</v>
      </c>
      <c r="F1685" s="15" t="s">
        <v>2496</v>
      </c>
      <c r="G1685" s="16">
        <v>21</v>
      </c>
      <c r="H1685" s="17">
        <f t="shared" si="117"/>
        <v>125.47085201793722</v>
      </c>
      <c r="I1685" s="17">
        <f t="shared" si="118"/>
        <v>2634.8878923766815</v>
      </c>
      <c r="J1685" s="18" t="s">
        <v>2452</v>
      </c>
      <c r="K1685" s="19" t="s">
        <v>2457</v>
      </c>
      <c r="L1685" s="20">
        <v>1399</v>
      </c>
      <c r="M1685" s="22">
        <f t="shared" si="120"/>
        <v>29379</v>
      </c>
    </row>
    <row r="1686" spans="2:13" ht="27" customHeight="1" outlineLevel="1" thickBot="1" x14ac:dyDescent="0.25">
      <c r="B1686" s="46"/>
      <c r="C1686" s="47" t="s">
        <v>1065</v>
      </c>
      <c r="D1686" s="48"/>
      <c r="E1686" s="48"/>
      <c r="F1686" s="49"/>
      <c r="G1686" s="58">
        <f>SUBTOTAL(9,G1679:G1685)</f>
        <v>113</v>
      </c>
      <c r="H1686" s="65">
        <f>I1686/G1686</f>
        <v>118.96265724830351</v>
      </c>
      <c r="I1686" s="59">
        <f>SUBTOTAL(9,I1679:I1685)</f>
        <v>13442.780269058298</v>
      </c>
      <c r="J1686" s="54"/>
      <c r="K1686" s="55"/>
      <c r="L1686" s="56"/>
      <c r="M1686" s="57"/>
    </row>
    <row r="1687" spans="2:13" ht="18.75" outlineLevel="2" x14ac:dyDescent="0.2">
      <c r="B1687" s="21" t="s">
        <v>2462</v>
      </c>
      <c r="C1687" s="15" t="s">
        <v>2458</v>
      </c>
      <c r="D1687" s="15" t="s">
        <v>2460</v>
      </c>
      <c r="E1687" s="15" t="s">
        <v>1024</v>
      </c>
      <c r="F1687" s="15" t="s">
        <v>2486</v>
      </c>
      <c r="G1687" s="16">
        <v>13</v>
      </c>
      <c r="H1687" s="17">
        <f t="shared" si="117"/>
        <v>116.50224215246637</v>
      </c>
      <c r="I1687" s="17">
        <f t="shared" si="118"/>
        <v>1514.5291479820628</v>
      </c>
      <c r="J1687" s="18" t="s">
        <v>2459</v>
      </c>
      <c r="K1687" s="19" t="s">
        <v>2461</v>
      </c>
      <c r="L1687" s="20">
        <v>1299</v>
      </c>
      <c r="M1687" s="22">
        <f>L1687*G1687</f>
        <v>16887</v>
      </c>
    </row>
    <row r="1688" spans="2:13" ht="18.75" outlineLevel="2" x14ac:dyDescent="0.2">
      <c r="B1688" s="21" t="s">
        <v>2462</v>
      </c>
      <c r="C1688" s="15" t="s">
        <v>2458</v>
      </c>
      <c r="D1688" s="15" t="s">
        <v>2460</v>
      </c>
      <c r="E1688" s="15" t="s">
        <v>1024</v>
      </c>
      <c r="F1688" s="15" t="s">
        <v>2489</v>
      </c>
      <c r="G1688" s="16">
        <v>31</v>
      </c>
      <c r="H1688" s="17">
        <f t="shared" si="117"/>
        <v>116.50224215246637</v>
      </c>
      <c r="I1688" s="17">
        <f t="shared" si="118"/>
        <v>3611.5695067264573</v>
      </c>
      <c r="J1688" s="18" t="s">
        <v>2459</v>
      </c>
      <c r="K1688" s="19" t="s">
        <v>2463</v>
      </c>
      <c r="L1688" s="20">
        <v>1299</v>
      </c>
      <c r="M1688" s="22">
        <f>L1688*G1688</f>
        <v>40269</v>
      </c>
    </row>
    <row r="1689" spans="2:13" ht="18.75" outlineLevel="2" x14ac:dyDescent="0.2">
      <c r="B1689" s="21" t="s">
        <v>2462</v>
      </c>
      <c r="C1689" s="15" t="s">
        <v>2458</v>
      </c>
      <c r="D1689" s="15" t="s">
        <v>2460</v>
      </c>
      <c r="E1689" s="15" t="s">
        <v>1024</v>
      </c>
      <c r="F1689" s="15" t="s">
        <v>2491</v>
      </c>
      <c r="G1689" s="16">
        <v>34</v>
      </c>
      <c r="H1689" s="17">
        <f t="shared" si="117"/>
        <v>116.50224215246637</v>
      </c>
      <c r="I1689" s="17">
        <f t="shared" si="118"/>
        <v>3961.0762331838564</v>
      </c>
      <c r="J1689" s="18" t="s">
        <v>2459</v>
      </c>
      <c r="K1689" s="19" t="s">
        <v>2464</v>
      </c>
      <c r="L1689" s="20">
        <v>1299</v>
      </c>
      <c r="M1689" s="22">
        <f>L1689*G1689</f>
        <v>44166</v>
      </c>
    </row>
    <row r="1690" spans="2:13" ht="18.75" outlineLevel="2" x14ac:dyDescent="0.2">
      <c r="B1690" s="21" t="s">
        <v>2462</v>
      </c>
      <c r="C1690" s="15" t="s">
        <v>2458</v>
      </c>
      <c r="D1690" s="15" t="s">
        <v>2460</v>
      </c>
      <c r="E1690" s="15" t="s">
        <v>1024</v>
      </c>
      <c r="F1690" s="15" t="s">
        <v>2493</v>
      </c>
      <c r="G1690" s="16">
        <v>11</v>
      </c>
      <c r="H1690" s="17">
        <f t="shared" si="117"/>
        <v>116.50224215246637</v>
      </c>
      <c r="I1690" s="17">
        <f t="shared" si="118"/>
        <v>1281.5246636771301</v>
      </c>
      <c r="J1690" s="18" t="s">
        <v>2459</v>
      </c>
      <c r="K1690" s="19" t="s">
        <v>2465</v>
      </c>
      <c r="L1690" s="20">
        <v>1299</v>
      </c>
      <c r="M1690" s="22">
        <f>L1690*G1690</f>
        <v>14289</v>
      </c>
    </row>
    <row r="1691" spans="2:13" ht="19.5" outlineLevel="2" thickBot="1" x14ac:dyDescent="0.25">
      <c r="B1691" s="21" t="s">
        <v>2462</v>
      </c>
      <c r="C1691" s="15" t="s">
        <v>2458</v>
      </c>
      <c r="D1691" s="15" t="s">
        <v>2460</v>
      </c>
      <c r="E1691" s="15" t="s">
        <v>1024</v>
      </c>
      <c r="F1691" s="15" t="s">
        <v>2494</v>
      </c>
      <c r="G1691" s="16">
        <v>2</v>
      </c>
      <c r="H1691" s="17">
        <f t="shared" si="117"/>
        <v>116.50224215246637</v>
      </c>
      <c r="I1691" s="17">
        <f t="shared" si="118"/>
        <v>233.00448430493273</v>
      </c>
      <c r="J1691" s="18" t="s">
        <v>2459</v>
      </c>
      <c r="K1691" s="19" t="s">
        <v>2466</v>
      </c>
      <c r="L1691" s="20">
        <v>1299</v>
      </c>
      <c r="M1691" s="22">
        <f>L1691*G1691</f>
        <v>2598</v>
      </c>
    </row>
    <row r="1692" spans="2:13" ht="27" customHeight="1" outlineLevel="1" thickBot="1" x14ac:dyDescent="0.25">
      <c r="B1692" s="46"/>
      <c r="C1692" s="47" t="s">
        <v>1064</v>
      </c>
      <c r="D1692" s="48"/>
      <c r="E1692" s="48"/>
      <c r="F1692" s="49"/>
      <c r="G1692" s="58">
        <f>SUBTOTAL(9,G1687:G1691)</f>
        <v>91</v>
      </c>
      <c r="H1692" s="65">
        <f>I1692/G1692</f>
        <v>116.50224215246637</v>
      </c>
      <c r="I1692" s="59">
        <f>SUBTOTAL(9,I1687:I1691)</f>
        <v>10601.70403587444</v>
      </c>
      <c r="J1692" s="54"/>
      <c r="K1692" s="55"/>
      <c r="L1692" s="56"/>
      <c r="M1692" s="57"/>
    </row>
    <row r="1693" spans="2:13" ht="18.75" outlineLevel="2" x14ac:dyDescent="0.2">
      <c r="B1693" s="21" t="s">
        <v>2471</v>
      </c>
      <c r="C1693" s="15" t="s">
        <v>2467</v>
      </c>
      <c r="D1693" s="15" t="s">
        <v>2469</v>
      </c>
      <c r="E1693" s="15" t="s">
        <v>1024</v>
      </c>
      <c r="F1693" s="15" t="s">
        <v>2486</v>
      </c>
      <c r="G1693" s="16">
        <v>38</v>
      </c>
      <c r="H1693" s="17">
        <f t="shared" si="117"/>
        <v>233.09417040358744</v>
      </c>
      <c r="I1693" s="17">
        <f t="shared" si="118"/>
        <v>8857.5784753363223</v>
      </c>
      <c r="J1693" s="18" t="s">
        <v>2468</v>
      </c>
      <c r="K1693" s="19" t="s">
        <v>2470</v>
      </c>
      <c r="L1693" s="20">
        <v>2599</v>
      </c>
      <c r="M1693" s="22">
        <f t="shared" ref="M1693:M1708" si="121">L1693*G1693</f>
        <v>98762</v>
      </c>
    </row>
    <row r="1694" spans="2:13" ht="18.75" outlineLevel="2" x14ac:dyDescent="0.2">
      <c r="B1694" s="21" t="s">
        <v>2471</v>
      </c>
      <c r="C1694" s="15" t="s">
        <v>2467</v>
      </c>
      <c r="D1694" s="15" t="s">
        <v>2469</v>
      </c>
      <c r="E1694" s="15" t="s">
        <v>1024</v>
      </c>
      <c r="F1694" s="15" t="s">
        <v>2489</v>
      </c>
      <c r="G1694" s="16">
        <v>29</v>
      </c>
      <c r="H1694" s="17">
        <f t="shared" si="117"/>
        <v>233.09417040358744</v>
      </c>
      <c r="I1694" s="17">
        <f t="shared" si="118"/>
        <v>6759.730941704036</v>
      </c>
      <c r="J1694" s="18" t="s">
        <v>2468</v>
      </c>
      <c r="K1694" s="19" t="s">
        <v>2472</v>
      </c>
      <c r="L1694" s="20">
        <v>2599</v>
      </c>
      <c r="M1694" s="22">
        <f t="shared" si="121"/>
        <v>75371</v>
      </c>
    </row>
    <row r="1695" spans="2:13" ht="18.75" outlineLevel="2" x14ac:dyDescent="0.2">
      <c r="B1695" s="21" t="s">
        <v>2471</v>
      </c>
      <c r="C1695" s="15" t="s">
        <v>2467</v>
      </c>
      <c r="D1695" s="15" t="s">
        <v>2469</v>
      </c>
      <c r="E1695" s="15" t="s">
        <v>1024</v>
      </c>
      <c r="F1695" s="15" t="s">
        <v>2496</v>
      </c>
      <c r="G1695" s="16">
        <v>1</v>
      </c>
      <c r="H1695" s="17">
        <f t="shared" si="117"/>
        <v>233.09417040358744</v>
      </c>
      <c r="I1695" s="17">
        <f t="shared" si="118"/>
        <v>233.09417040358744</v>
      </c>
      <c r="J1695" s="18" t="s">
        <v>2468</v>
      </c>
      <c r="K1695" s="19" t="s">
        <v>2473</v>
      </c>
      <c r="L1695" s="20">
        <v>2599</v>
      </c>
      <c r="M1695" s="22">
        <f t="shared" si="121"/>
        <v>2599</v>
      </c>
    </row>
    <row r="1696" spans="2:13" ht="18.75" outlineLevel="2" x14ac:dyDescent="0.2">
      <c r="B1696" s="21" t="s">
        <v>20</v>
      </c>
      <c r="C1696" s="15" t="s">
        <v>2467</v>
      </c>
      <c r="D1696" s="15" t="s">
        <v>18</v>
      </c>
      <c r="E1696" s="15" t="s">
        <v>1024</v>
      </c>
      <c r="F1696" s="15" t="s">
        <v>2578</v>
      </c>
      <c r="G1696" s="16">
        <v>66</v>
      </c>
      <c r="H1696" s="17">
        <f t="shared" si="117"/>
        <v>170.31390134529147</v>
      </c>
      <c r="I1696" s="17">
        <f t="shared" si="118"/>
        <v>11240.717488789236</v>
      </c>
      <c r="J1696" s="18" t="s">
        <v>17</v>
      </c>
      <c r="K1696" s="19" t="s">
        <v>19</v>
      </c>
      <c r="L1696" s="20">
        <v>1899</v>
      </c>
      <c r="M1696" s="22">
        <f t="shared" si="121"/>
        <v>125334</v>
      </c>
    </row>
    <row r="1697" spans="2:13" ht="18.75" outlineLevel="2" x14ac:dyDescent="0.2">
      <c r="B1697" s="21" t="s">
        <v>20</v>
      </c>
      <c r="C1697" s="15" t="s">
        <v>2467</v>
      </c>
      <c r="D1697" s="15" t="s">
        <v>18</v>
      </c>
      <c r="E1697" s="15" t="s">
        <v>1024</v>
      </c>
      <c r="F1697" s="15" t="s">
        <v>2579</v>
      </c>
      <c r="G1697" s="16">
        <v>40</v>
      </c>
      <c r="H1697" s="17">
        <f t="shared" si="117"/>
        <v>170.31390134529147</v>
      </c>
      <c r="I1697" s="17">
        <f t="shared" si="118"/>
        <v>6812.5560538116588</v>
      </c>
      <c r="J1697" s="18" t="s">
        <v>17</v>
      </c>
      <c r="K1697" s="19" t="s">
        <v>21</v>
      </c>
      <c r="L1697" s="20">
        <v>1899</v>
      </c>
      <c r="M1697" s="22">
        <f t="shared" si="121"/>
        <v>75960</v>
      </c>
    </row>
    <row r="1698" spans="2:13" ht="18.75" outlineLevel="2" x14ac:dyDescent="0.2">
      <c r="B1698" s="21" t="s">
        <v>20</v>
      </c>
      <c r="C1698" s="15" t="s">
        <v>2467</v>
      </c>
      <c r="D1698" s="15" t="s">
        <v>18</v>
      </c>
      <c r="E1698" s="15" t="s">
        <v>1024</v>
      </c>
      <c r="F1698" s="15" t="s">
        <v>2845</v>
      </c>
      <c r="G1698" s="16">
        <v>10</v>
      </c>
      <c r="H1698" s="17">
        <f t="shared" si="117"/>
        <v>170.31390134529147</v>
      </c>
      <c r="I1698" s="17">
        <f t="shared" si="118"/>
        <v>1703.1390134529147</v>
      </c>
      <c r="J1698" s="18" t="s">
        <v>17</v>
      </c>
      <c r="K1698" s="19" t="s">
        <v>22</v>
      </c>
      <c r="L1698" s="20">
        <v>1899</v>
      </c>
      <c r="M1698" s="22">
        <f t="shared" si="121"/>
        <v>18990</v>
      </c>
    </row>
    <row r="1699" spans="2:13" ht="18.75" outlineLevel="2" x14ac:dyDescent="0.2">
      <c r="B1699" s="21" t="s">
        <v>3</v>
      </c>
      <c r="C1699" s="15" t="s">
        <v>2467</v>
      </c>
      <c r="D1699" s="15" t="s">
        <v>1</v>
      </c>
      <c r="E1699" s="15" t="s">
        <v>1024</v>
      </c>
      <c r="F1699" s="15" t="s">
        <v>2486</v>
      </c>
      <c r="G1699" s="16">
        <v>47</v>
      </c>
      <c r="H1699" s="17">
        <f t="shared" si="117"/>
        <v>215.15695067264573</v>
      </c>
      <c r="I1699" s="17">
        <f t="shared" si="118"/>
        <v>10112.376681614349</v>
      </c>
      <c r="J1699" s="18" t="s">
        <v>0</v>
      </c>
      <c r="K1699" s="19" t="s">
        <v>2</v>
      </c>
      <c r="L1699" s="20">
        <v>2399</v>
      </c>
      <c r="M1699" s="22">
        <f t="shared" si="121"/>
        <v>112753</v>
      </c>
    </row>
    <row r="1700" spans="2:13" ht="18.75" outlineLevel="2" x14ac:dyDescent="0.2">
      <c r="B1700" s="21" t="s">
        <v>3</v>
      </c>
      <c r="C1700" s="15" t="s">
        <v>2467</v>
      </c>
      <c r="D1700" s="15" t="s">
        <v>1</v>
      </c>
      <c r="E1700" s="15" t="s">
        <v>1024</v>
      </c>
      <c r="F1700" s="15" t="s">
        <v>2489</v>
      </c>
      <c r="G1700" s="16">
        <v>40</v>
      </c>
      <c r="H1700" s="17">
        <f t="shared" si="117"/>
        <v>215.15695067264573</v>
      </c>
      <c r="I1700" s="17">
        <f t="shared" si="118"/>
        <v>8606.2780269058294</v>
      </c>
      <c r="J1700" s="18" t="s">
        <v>0</v>
      </c>
      <c r="K1700" s="19" t="s">
        <v>4</v>
      </c>
      <c r="L1700" s="20">
        <v>2399</v>
      </c>
      <c r="M1700" s="22">
        <f t="shared" si="121"/>
        <v>95960</v>
      </c>
    </row>
    <row r="1701" spans="2:13" ht="18.75" outlineLevel="2" x14ac:dyDescent="0.2">
      <c r="B1701" s="21" t="s">
        <v>3</v>
      </c>
      <c r="C1701" s="15" t="s">
        <v>2467</v>
      </c>
      <c r="D1701" s="15" t="s">
        <v>1</v>
      </c>
      <c r="E1701" s="15" t="s">
        <v>1024</v>
      </c>
      <c r="F1701" s="15" t="s">
        <v>2493</v>
      </c>
      <c r="G1701" s="16">
        <v>1</v>
      </c>
      <c r="H1701" s="17">
        <f t="shared" si="117"/>
        <v>215.15695067264573</v>
      </c>
      <c r="I1701" s="17">
        <f t="shared" si="118"/>
        <v>215.15695067264573</v>
      </c>
      <c r="J1701" s="18" t="s">
        <v>0</v>
      </c>
      <c r="K1701" s="19" t="s">
        <v>5</v>
      </c>
      <c r="L1701" s="20">
        <v>2399</v>
      </c>
      <c r="M1701" s="22">
        <f t="shared" si="121"/>
        <v>2399</v>
      </c>
    </row>
    <row r="1702" spans="2:13" ht="18.75" outlineLevel="2" x14ac:dyDescent="0.2">
      <c r="B1702" s="21" t="s">
        <v>9</v>
      </c>
      <c r="C1702" s="15" t="s">
        <v>2467</v>
      </c>
      <c r="D1702" s="15" t="s">
        <v>7</v>
      </c>
      <c r="E1702" s="15" t="s">
        <v>1024</v>
      </c>
      <c r="F1702" s="15" t="s">
        <v>2486</v>
      </c>
      <c r="G1702" s="16">
        <v>42</v>
      </c>
      <c r="H1702" s="17">
        <f t="shared" si="117"/>
        <v>179.28251121076232</v>
      </c>
      <c r="I1702" s="17">
        <f t="shared" si="118"/>
        <v>7529.8654708520171</v>
      </c>
      <c r="J1702" s="18" t="s">
        <v>6</v>
      </c>
      <c r="K1702" s="19" t="s">
        <v>8</v>
      </c>
      <c r="L1702" s="20">
        <v>1999</v>
      </c>
      <c r="M1702" s="22">
        <f t="shared" si="121"/>
        <v>83958</v>
      </c>
    </row>
    <row r="1703" spans="2:13" ht="18.75" outlineLevel="2" x14ac:dyDescent="0.2">
      <c r="B1703" s="21" t="s">
        <v>9</v>
      </c>
      <c r="C1703" s="15" t="s">
        <v>2467</v>
      </c>
      <c r="D1703" s="15" t="s">
        <v>7</v>
      </c>
      <c r="E1703" s="15" t="s">
        <v>1024</v>
      </c>
      <c r="F1703" s="15" t="s">
        <v>3055</v>
      </c>
      <c r="G1703" s="16">
        <v>8</v>
      </c>
      <c r="H1703" s="17">
        <f t="shared" si="117"/>
        <v>179.28251121076232</v>
      </c>
      <c r="I1703" s="17">
        <f t="shared" si="118"/>
        <v>1434.2600896860986</v>
      </c>
      <c r="J1703" s="18" t="s">
        <v>6</v>
      </c>
      <c r="K1703" s="19" t="s">
        <v>10</v>
      </c>
      <c r="L1703" s="20">
        <v>1999</v>
      </c>
      <c r="M1703" s="22">
        <f t="shared" si="121"/>
        <v>15992</v>
      </c>
    </row>
    <row r="1704" spans="2:13" ht="18.75" outlineLevel="2" x14ac:dyDescent="0.2">
      <c r="B1704" s="21" t="s">
        <v>9</v>
      </c>
      <c r="C1704" s="15" t="s">
        <v>2467</v>
      </c>
      <c r="D1704" s="15" t="s">
        <v>7</v>
      </c>
      <c r="E1704" s="15" t="s">
        <v>1024</v>
      </c>
      <c r="F1704" s="15" t="s">
        <v>2489</v>
      </c>
      <c r="G1704" s="16">
        <v>42</v>
      </c>
      <c r="H1704" s="17">
        <f t="shared" si="117"/>
        <v>179.28251121076232</v>
      </c>
      <c r="I1704" s="17">
        <f t="shared" si="118"/>
        <v>7529.8654708520171</v>
      </c>
      <c r="J1704" s="18" t="s">
        <v>6</v>
      </c>
      <c r="K1704" s="19" t="s">
        <v>11</v>
      </c>
      <c r="L1704" s="20">
        <v>1999</v>
      </c>
      <c r="M1704" s="22">
        <f t="shared" si="121"/>
        <v>83958</v>
      </c>
    </row>
    <row r="1705" spans="2:13" ht="18.75" outlineLevel="2" x14ac:dyDescent="0.2">
      <c r="B1705" s="21" t="s">
        <v>15</v>
      </c>
      <c r="C1705" s="15" t="s">
        <v>2467</v>
      </c>
      <c r="D1705" s="15" t="s">
        <v>13</v>
      </c>
      <c r="E1705" s="15" t="s">
        <v>1024</v>
      </c>
      <c r="F1705" s="15" t="s">
        <v>2578</v>
      </c>
      <c r="G1705" s="16">
        <v>37</v>
      </c>
      <c r="H1705" s="17">
        <f t="shared" si="117"/>
        <v>125.47085201793722</v>
      </c>
      <c r="I1705" s="17">
        <f t="shared" si="118"/>
        <v>4642.4215246636768</v>
      </c>
      <c r="J1705" s="18" t="s">
        <v>12</v>
      </c>
      <c r="K1705" s="19" t="s">
        <v>14</v>
      </c>
      <c r="L1705" s="20">
        <v>1399</v>
      </c>
      <c r="M1705" s="22">
        <f t="shared" si="121"/>
        <v>51763</v>
      </c>
    </row>
    <row r="1706" spans="2:13" ht="18.75" outlineLevel="2" x14ac:dyDescent="0.2">
      <c r="B1706" s="21" t="s">
        <v>15</v>
      </c>
      <c r="C1706" s="15" t="s">
        <v>2467</v>
      </c>
      <c r="D1706" s="15" t="s">
        <v>13</v>
      </c>
      <c r="E1706" s="15" t="s">
        <v>1024</v>
      </c>
      <c r="F1706" s="15" t="s">
        <v>2579</v>
      </c>
      <c r="G1706" s="16">
        <v>21</v>
      </c>
      <c r="H1706" s="17">
        <f t="shared" si="117"/>
        <v>125.47085201793722</v>
      </c>
      <c r="I1706" s="17">
        <f t="shared" si="118"/>
        <v>2634.8878923766815</v>
      </c>
      <c r="J1706" s="18" t="s">
        <v>12</v>
      </c>
      <c r="K1706" s="19" t="s">
        <v>16</v>
      </c>
      <c r="L1706" s="20">
        <v>1399</v>
      </c>
      <c r="M1706" s="22">
        <f t="shared" si="121"/>
        <v>29379</v>
      </c>
    </row>
    <row r="1707" spans="2:13" ht="18.75" outlineLevel="2" x14ac:dyDescent="0.2">
      <c r="B1707" s="21" t="s">
        <v>2477</v>
      </c>
      <c r="C1707" s="15" t="s">
        <v>2467</v>
      </c>
      <c r="D1707" s="15" t="s">
        <v>2475</v>
      </c>
      <c r="E1707" s="15" t="s">
        <v>1024</v>
      </c>
      <c r="F1707" s="15" t="s">
        <v>2486</v>
      </c>
      <c r="G1707" s="16">
        <v>20</v>
      </c>
      <c r="H1707" s="17">
        <f t="shared" si="117"/>
        <v>161.34529147982062</v>
      </c>
      <c r="I1707" s="17">
        <f t="shared" si="118"/>
        <v>3226.9058295964123</v>
      </c>
      <c r="J1707" s="18" t="s">
        <v>2474</v>
      </c>
      <c r="K1707" s="19" t="s">
        <v>2476</v>
      </c>
      <c r="L1707" s="20">
        <v>1799</v>
      </c>
      <c r="M1707" s="22">
        <f t="shared" si="121"/>
        <v>35980</v>
      </c>
    </row>
    <row r="1708" spans="2:13" ht="19.5" outlineLevel="2" thickBot="1" x14ac:dyDescent="0.25">
      <c r="B1708" s="21" t="s">
        <v>2477</v>
      </c>
      <c r="C1708" s="15" t="s">
        <v>2467</v>
      </c>
      <c r="D1708" s="15" t="s">
        <v>2475</v>
      </c>
      <c r="E1708" s="15" t="s">
        <v>1024</v>
      </c>
      <c r="F1708" s="15" t="s">
        <v>2489</v>
      </c>
      <c r="G1708" s="16">
        <v>31</v>
      </c>
      <c r="H1708" s="17">
        <f t="shared" si="117"/>
        <v>161.34529147982062</v>
      </c>
      <c r="I1708" s="17">
        <f t="shared" si="118"/>
        <v>5001.7040358744389</v>
      </c>
      <c r="J1708" s="18" t="s">
        <v>2474</v>
      </c>
      <c r="K1708" s="19" t="s">
        <v>2478</v>
      </c>
      <c r="L1708" s="20">
        <v>1799</v>
      </c>
      <c r="M1708" s="22">
        <f t="shared" si="121"/>
        <v>55769</v>
      </c>
    </row>
    <row r="1709" spans="2:13" ht="27" customHeight="1" outlineLevel="1" thickBot="1" x14ac:dyDescent="0.25">
      <c r="B1709" s="46"/>
      <c r="C1709" s="47" t="s">
        <v>1063</v>
      </c>
      <c r="D1709" s="48"/>
      <c r="E1709" s="48"/>
      <c r="F1709" s="49"/>
      <c r="G1709" s="58">
        <f>SUBTOTAL(9,G1693:G1708)</f>
        <v>473</v>
      </c>
      <c r="H1709" s="65">
        <f>I1709/G1709</f>
        <v>182.96096853402096</v>
      </c>
      <c r="I1709" s="59">
        <f>SUBTOTAL(9,I1693:I1708)</f>
        <v>86540.53811659191</v>
      </c>
      <c r="J1709" s="54"/>
      <c r="K1709" s="55"/>
      <c r="L1709" s="56"/>
      <c r="M1709" s="57"/>
    </row>
    <row r="1710" spans="2:13" ht="18.75" outlineLevel="2" x14ac:dyDescent="0.2">
      <c r="B1710" s="21" t="s">
        <v>27</v>
      </c>
      <c r="C1710" s="15" t="s">
        <v>23</v>
      </c>
      <c r="D1710" s="15" t="s">
        <v>25</v>
      </c>
      <c r="E1710" s="15" t="s">
        <v>1031</v>
      </c>
      <c r="F1710" s="15" t="s">
        <v>3072</v>
      </c>
      <c r="G1710" s="16">
        <v>8</v>
      </c>
      <c r="H1710" s="17">
        <f t="shared" si="117"/>
        <v>16.053811659192824</v>
      </c>
      <c r="I1710" s="17">
        <f t="shared" si="118"/>
        <v>128.4304932735426</v>
      </c>
      <c r="J1710" s="18" t="s">
        <v>24</v>
      </c>
      <c r="K1710" s="19" t="s">
        <v>26</v>
      </c>
      <c r="L1710" s="20">
        <v>179</v>
      </c>
      <c r="M1710" s="22">
        <f t="shared" ref="M1710:M1720" si="122">L1710*G1710</f>
        <v>1432</v>
      </c>
    </row>
    <row r="1711" spans="2:13" ht="18.75" outlineLevel="2" x14ac:dyDescent="0.2">
      <c r="B1711" s="21" t="s">
        <v>27</v>
      </c>
      <c r="C1711" s="15" t="s">
        <v>23</v>
      </c>
      <c r="D1711" s="15" t="s">
        <v>25</v>
      </c>
      <c r="E1711" s="15" t="s">
        <v>1031</v>
      </c>
      <c r="F1711" s="15" t="s">
        <v>3073</v>
      </c>
      <c r="G1711" s="16">
        <v>8</v>
      </c>
      <c r="H1711" s="17">
        <f t="shared" si="117"/>
        <v>16.053811659192824</v>
      </c>
      <c r="I1711" s="17">
        <f t="shared" si="118"/>
        <v>128.4304932735426</v>
      </c>
      <c r="J1711" s="18" t="s">
        <v>24</v>
      </c>
      <c r="K1711" s="19" t="s">
        <v>28</v>
      </c>
      <c r="L1711" s="20">
        <v>179</v>
      </c>
      <c r="M1711" s="22">
        <f t="shared" si="122"/>
        <v>1432</v>
      </c>
    </row>
    <row r="1712" spans="2:13" ht="18.75" outlineLevel="2" x14ac:dyDescent="0.2">
      <c r="B1712" s="21" t="s">
        <v>27</v>
      </c>
      <c r="C1712" s="15" t="s">
        <v>23</v>
      </c>
      <c r="D1712" s="15" t="s">
        <v>25</v>
      </c>
      <c r="E1712" s="15" t="s">
        <v>1031</v>
      </c>
      <c r="F1712" s="15" t="s">
        <v>3109</v>
      </c>
      <c r="G1712" s="16">
        <v>9</v>
      </c>
      <c r="H1712" s="17">
        <f t="shared" si="117"/>
        <v>16.053811659192824</v>
      </c>
      <c r="I1712" s="17">
        <f t="shared" si="118"/>
        <v>144.48430493273543</v>
      </c>
      <c r="J1712" s="18" t="s">
        <v>24</v>
      </c>
      <c r="K1712" s="19" t="s">
        <v>29</v>
      </c>
      <c r="L1712" s="20">
        <v>179</v>
      </c>
      <c r="M1712" s="22">
        <f t="shared" si="122"/>
        <v>1611</v>
      </c>
    </row>
    <row r="1713" spans="2:13" ht="18.75" outlineLevel="2" x14ac:dyDescent="0.2">
      <c r="B1713" s="21" t="s">
        <v>27</v>
      </c>
      <c r="C1713" s="15" t="s">
        <v>23</v>
      </c>
      <c r="D1713" s="15" t="s">
        <v>25</v>
      </c>
      <c r="E1713" s="15" t="s">
        <v>1031</v>
      </c>
      <c r="F1713" s="15" t="s">
        <v>2571</v>
      </c>
      <c r="G1713" s="16">
        <v>22</v>
      </c>
      <c r="H1713" s="17">
        <f t="shared" si="117"/>
        <v>16.053811659192824</v>
      </c>
      <c r="I1713" s="17">
        <f t="shared" si="118"/>
        <v>353.18385650224212</v>
      </c>
      <c r="J1713" s="18" t="s">
        <v>24</v>
      </c>
      <c r="K1713" s="19" t="s">
        <v>30</v>
      </c>
      <c r="L1713" s="20">
        <v>179</v>
      </c>
      <c r="M1713" s="22">
        <f t="shared" si="122"/>
        <v>3938</v>
      </c>
    </row>
    <row r="1714" spans="2:13" ht="18.75" outlineLevel="2" x14ac:dyDescent="0.2">
      <c r="B1714" s="21" t="s">
        <v>27</v>
      </c>
      <c r="C1714" s="15" t="s">
        <v>23</v>
      </c>
      <c r="D1714" s="15" t="s">
        <v>25</v>
      </c>
      <c r="E1714" s="15" t="s">
        <v>1031</v>
      </c>
      <c r="F1714" s="15" t="s">
        <v>2534</v>
      </c>
      <c r="G1714" s="16">
        <v>9</v>
      </c>
      <c r="H1714" s="17">
        <f t="shared" si="117"/>
        <v>16.053811659192824</v>
      </c>
      <c r="I1714" s="17">
        <f t="shared" si="118"/>
        <v>144.48430493273543</v>
      </c>
      <c r="J1714" s="18" t="s">
        <v>24</v>
      </c>
      <c r="K1714" s="19" t="s">
        <v>31</v>
      </c>
      <c r="L1714" s="20">
        <v>179</v>
      </c>
      <c r="M1714" s="22">
        <f t="shared" si="122"/>
        <v>1611</v>
      </c>
    </row>
    <row r="1715" spans="2:13" ht="18.75" outlineLevel="2" x14ac:dyDescent="0.2">
      <c r="B1715" s="21" t="s">
        <v>27</v>
      </c>
      <c r="C1715" s="15" t="s">
        <v>23</v>
      </c>
      <c r="D1715" s="15" t="s">
        <v>25</v>
      </c>
      <c r="E1715" s="15" t="s">
        <v>1031</v>
      </c>
      <c r="F1715" s="15" t="s">
        <v>2575</v>
      </c>
      <c r="G1715" s="16">
        <v>7</v>
      </c>
      <c r="H1715" s="17">
        <f t="shared" si="117"/>
        <v>16.053811659192824</v>
      </c>
      <c r="I1715" s="17">
        <f t="shared" si="118"/>
        <v>112.37668161434976</v>
      </c>
      <c r="J1715" s="18" t="s">
        <v>24</v>
      </c>
      <c r="K1715" s="19" t="s">
        <v>32</v>
      </c>
      <c r="L1715" s="20">
        <v>179</v>
      </c>
      <c r="M1715" s="22">
        <f t="shared" si="122"/>
        <v>1253</v>
      </c>
    </row>
    <row r="1716" spans="2:13" ht="18.75" outlineLevel="2" x14ac:dyDescent="0.2">
      <c r="B1716" s="21" t="s">
        <v>27</v>
      </c>
      <c r="C1716" s="15" t="s">
        <v>23</v>
      </c>
      <c r="D1716" s="15" t="s">
        <v>25</v>
      </c>
      <c r="E1716" s="15" t="s">
        <v>1031</v>
      </c>
      <c r="F1716" s="15" t="s">
        <v>2536</v>
      </c>
      <c r="G1716" s="16">
        <v>9</v>
      </c>
      <c r="H1716" s="17">
        <f t="shared" si="117"/>
        <v>16.053811659192824</v>
      </c>
      <c r="I1716" s="17">
        <f t="shared" si="118"/>
        <v>144.48430493273543</v>
      </c>
      <c r="J1716" s="18" t="s">
        <v>24</v>
      </c>
      <c r="K1716" s="19" t="s">
        <v>33</v>
      </c>
      <c r="L1716" s="20">
        <v>179</v>
      </c>
      <c r="M1716" s="22">
        <f t="shared" si="122"/>
        <v>1611</v>
      </c>
    </row>
    <row r="1717" spans="2:13" ht="18.75" outlineLevel="2" x14ac:dyDescent="0.2">
      <c r="B1717" s="21" t="s">
        <v>27</v>
      </c>
      <c r="C1717" s="15" t="s">
        <v>23</v>
      </c>
      <c r="D1717" s="15" t="s">
        <v>25</v>
      </c>
      <c r="E1717" s="15" t="s">
        <v>1031</v>
      </c>
      <c r="F1717" s="15" t="s">
        <v>2578</v>
      </c>
      <c r="G1717" s="16">
        <v>1</v>
      </c>
      <c r="H1717" s="17">
        <f t="shared" si="117"/>
        <v>16.053811659192824</v>
      </c>
      <c r="I1717" s="17">
        <f t="shared" si="118"/>
        <v>16.053811659192824</v>
      </c>
      <c r="J1717" s="18" t="s">
        <v>24</v>
      </c>
      <c r="K1717" s="19" t="s">
        <v>34</v>
      </c>
      <c r="L1717" s="20">
        <v>179</v>
      </c>
      <c r="M1717" s="22">
        <f t="shared" si="122"/>
        <v>179</v>
      </c>
    </row>
    <row r="1718" spans="2:13" ht="18.75" outlineLevel="2" x14ac:dyDescent="0.2">
      <c r="B1718" s="21" t="s">
        <v>27</v>
      </c>
      <c r="C1718" s="15" t="s">
        <v>23</v>
      </c>
      <c r="D1718" s="15" t="s">
        <v>25</v>
      </c>
      <c r="E1718" s="15" t="s">
        <v>1031</v>
      </c>
      <c r="F1718" s="15" t="s">
        <v>2578</v>
      </c>
      <c r="G1718" s="16">
        <v>16</v>
      </c>
      <c r="H1718" s="17">
        <f t="shared" si="117"/>
        <v>16.053811659192824</v>
      </c>
      <c r="I1718" s="17">
        <f t="shared" si="118"/>
        <v>256.86098654708519</v>
      </c>
      <c r="J1718" s="18" t="s">
        <v>24</v>
      </c>
      <c r="K1718" s="19" t="s">
        <v>34</v>
      </c>
      <c r="L1718" s="20">
        <v>179</v>
      </c>
      <c r="M1718" s="22">
        <f t="shared" si="122"/>
        <v>2864</v>
      </c>
    </row>
    <row r="1719" spans="2:13" ht="18.75" outlineLevel="2" x14ac:dyDescent="0.2">
      <c r="B1719" s="21" t="s">
        <v>27</v>
      </c>
      <c r="C1719" s="15" t="s">
        <v>23</v>
      </c>
      <c r="D1719" s="15" t="s">
        <v>25</v>
      </c>
      <c r="E1719" s="15" t="s">
        <v>1031</v>
      </c>
      <c r="F1719" s="15" t="s">
        <v>2579</v>
      </c>
      <c r="G1719" s="16">
        <v>9</v>
      </c>
      <c r="H1719" s="17">
        <f t="shared" si="117"/>
        <v>16.053811659192824</v>
      </c>
      <c r="I1719" s="17">
        <f t="shared" si="118"/>
        <v>144.48430493273543</v>
      </c>
      <c r="J1719" s="18" t="s">
        <v>24</v>
      </c>
      <c r="K1719" s="19" t="s">
        <v>35</v>
      </c>
      <c r="L1719" s="20">
        <v>179</v>
      </c>
      <c r="M1719" s="22">
        <f t="shared" si="122"/>
        <v>1611</v>
      </c>
    </row>
    <row r="1720" spans="2:13" ht="19.5" outlineLevel="2" thickBot="1" x14ac:dyDescent="0.25">
      <c r="B1720" s="21" t="s">
        <v>27</v>
      </c>
      <c r="C1720" s="15" t="s">
        <v>23</v>
      </c>
      <c r="D1720" s="15" t="s">
        <v>25</v>
      </c>
      <c r="E1720" s="15" t="s">
        <v>1031</v>
      </c>
      <c r="F1720" s="15" t="s">
        <v>2845</v>
      </c>
      <c r="G1720" s="16">
        <v>14</v>
      </c>
      <c r="H1720" s="17">
        <f t="shared" si="117"/>
        <v>16.053811659192824</v>
      </c>
      <c r="I1720" s="17">
        <f t="shared" si="118"/>
        <v>224.75336322869953</v>
      </c>
      <c r="J1720" s="18" t="s">
        <v>24</v>
      </c>
      <c r="K1720" s="19" t="s">
        <v>36</v>
      </c>
      <c r="L1720" s="20">
        <v>179</v>
      </c>
      <c r="M1720" s="22">
        <f t="shared" si="122"/>
        <v>2506</v>
      </c>
    </row>
    <row r="1721" spans="2:13" ht="27" customHeight="1" outlineLevel="1" thickBot="1" x14ac:dyDescent="0.25">
      <c r="B1721" s="46"/>
      <c r="C1721" s="47" t="s">
        <v>1062</v>
      </c>
      <c r="D1721" s="48"/>
      <c r="E1721" s="48"/>
      <c r="F1721" s="49"/>
      <c r="G1721" s="58">
        <f>SUBTOTAL(9,G1710:G1720)</f>
        <v>112</v>
      </c>
      <c r="H1721" s="65">
        <f>I1721/G1721</f>
        <v>16.053811659192828</v>
      </c>
      <c r="I1721" s="59">
        <f>SUBTOTAL(9,I1710:I1720)</f>
        <v>1798.0269058295967</v>
      </c>
      <c r="J1721" s="54"/>
      <c r="K1721" s="55"/>
      <c r="L1721" s="56"/>
      <c r="M1721" s="57"/>
    </row>
    <row r="1722" spans="2:13" ht="18.75" outlineLevel="2" x14ac:dyDescent="0.2">
      <c r="B1722" s="21" t="s">
        <v>41</v>
      </c>
      <c r="C1722" s="15" t="s">
        <v>37</v>
      </c>
      <c r="D1722" s="15" t="s">
        <v>39</v>
      </c>
      <c r="E1722" s="15" t="s">
        <v>1032</v>
      </c>
      <c r="F1722" s="15" t="s">
        <v>2486</v>
      </c>
      <c r="G1722" s="16">
        <v>4</v>
      </c>
      <c r="H1722" s="17">
        <f t="shared" si="117"/>
        <v>125.47085201793722</v>
      </c>
      <c r="I1722" s="17">
        <f t="shared" si="118"/>
        <v>501.88340807174887</v>
      </c>
      <c r="J1722" s="18" t="s">
        <v>38</v>
      </c>
      <c r="K1722" s="19" t="s">
        <v>40</v>
      </c>
      <c r="L1722" s="20">
        <v>1399</v>
      </c>
      <c r="M1722" s="22">
        <f>L1722*G1722</f>
        <v>5596</v>
      </c>
    </row>
    <row r="1723" spans="2:13" ht="18.75" outlineLevel="2" x14ac:dyDescent="0.2">
      <c r="B1723" s="21" t="s">
        <v>41</v>
      </c>
      <c r="C1723" s="15" t="s">
        <v>37</v>
      </c>
      <c r="D1723" s="15" t="s">
        <v>39</v>
      </c>
      <c r="E1723" s="15" t="s">
        <v>1032</v>
      </c>
      <c r="F1723" s="15" t="s">
        <v>2489</v>
      </c>
      <c r="G1723" s="16">
        <v>134</v>
      </c>
      <c r="H1723" s="17">
        <f t="shared" si="117"/>
        <v>125.47085201793722</v>
      </c>
      <c r="I1723" s="17">
        <f t="shared" si="118"/>
        <v>16813.094170403587</v>
      </c>
      <c r="J1723" s="18" t="s">
        <v>38</v>
      </c>
      <c r="K1723" s="19" t="s">
        <v>42</v>
      </c>
      <c r="L1723" s="20">
        <v>1399</v>
      </c>
      <c r="M1723" s="22">
        <f>L1723*G1723</f>
        <v>187466</v>
      </c>
    </row>
    <row r="1724" spans="2:13" ht="19.5" outlineLevel="2" thickBot="1" x14ac:dyDescent="0.25">
      <c r="B1724" s="21" t="s">
        <v>41</v>
      </c>
      <c r="C1724" s="15" t="s">
        <v>37</v>
      </c>
      <c r="D1724" s="15" t="s">
        <v>39</v>
      </c>
      <c r="E1724" s="15" t="s">
        <v>1032</v>
      </c>
      <c r="F1724" s="15" t="s">
        <v>2491</v>
      </c>
      <c r="G1724" s="16">
        <v>10</v>
      </c>
      <c r="H1724" s="17">
        <f t="shared" si="117"/>
        <v>125.47085201793722</v>
      </c>
      <c r="I1724" s="17">
        <f t="shared" si="118"/>
        <v>1254.7085201793723</v>
      </c>
      <c r="J1724" s="18" t="s">
        <v>38</v>
      </c>
      <c r="K1724" s="19" t="s">
        <v>43</v>
      </c>
      <c r="L1724" s="20">
        <v>1399</v>
      </c>
      <c r="M1724" s="22">
        <f>L1724*G1724</f>
        <v>13990</v>
      </c>
    </row>
    <row r="1725" spans="2:13" ht="27" customHeight="1" outlineLevel="1" thickBot="1" x14ac:dyDescent="0.25">
      <c r="B1725" s="46"/>
      <c r="C1725" s="47" t="s">
        <v>1061</v>
      </c>
      <c r="D1725" s="48"/>
      <c r="E1725" s="48"/>
      <c r="F1725" s="49"/>
      <c r="G1725" s="58">
        <f>SUBTOTAL(9,G1722:G1724)</f>
        <v>148</v>
      </c>
      <c r="H1725" s="65">
        <f>I1725/G1725</f>
        <v>125.4708520179372</v>
      </c>
      <c r="I1725" s="59">
        <f>SUBTOTAL(9,I1722:I1724)</f>
        <v>18569.686098654707</v>
      </c>
      <c r="J1725" s="54"/>
      <c r="K1725" s="55"/>
      <c r="L1725" s="56"/>
      <c r="M1725" s="57"/>
    </row>
    <row r="1726" spans="2:13" ht="18.75" outlineLevel="2" x14ac:dyDescent="0.2">
      <c r="B1726" s="21" t="s">
        <v>48</v>
      </c>
      <c r="C1726" s="15" t="s">
        <v>44</v>
      </c>
      <c r="D1726" s="15" t="s">
        <v>46</v>
      </c>
      <c r="E1726" s="15" t="s">
        <v>1024</v>
      </c>
      <c r="F1726" s="15" t="s">
        <v>3072</v>
      </c>
      <c r="G1726" s="16">
        <v>10</v>
      </c>
      <c r="H1726" s="17">
        <f t="shared" si="117"/>
        <v>134.43946188340806</v>
      </c>
      <c r="I1726" s="17">
        <f t="shared" si="118"/>
        <v>1344.3946188340806</v>
      </c>
      <c r="J1726" s="18" t="s">
        <v>45</v>
      </c>
      <c r="K1726" s="19" t="s">
        <v>47</v>
      </c>
      <c r="L1726" s="20">
        <v>1499</v>
      </c>
      <c r="M1726" s="22">
        <f t="shared" ref="M1726:M1757" si="123">L1726*G1726</f>
        <v>14990</v>
      </c>
    </row>
    <row r="1727" spans="2:13" ht="18.75" outlineLevel="2" x14ac:dyDescent="0.2">
      <c r="B1727" s="21" t="s">
        <v>48</v>
      </c>
      <c r="C1727" s="15" t="s">
        <v>44</v>
      </c>
      <c r="D1727" s="15" t="s">
        <v>46</v>
      </c>
      <c r="E1727" s="15" t="s">
        <v>1024</v>
      </c>
      <c r="F1727" s="15" t="s">
        <v>3073</v>
      </c>
      <c r="G1727" s="16">
        <v>13</v>
      </c>
      <c r="H1727" s="17">
        <f t="shared" si="117"/>
        <v>134.43946188340806</v>
      </c>
      <c r="I1727" s="17">
        <f t="shared" si="118"/>
        <v>1747.7130044843047</v>
      </c>
      <c r="J1727" s="18" t="s">
        <v>45</v>
      </c>
      <c r="K1727" s="19" t="s">
        <v>49</v>
      </c>
      <c r="L1727" s="20">
        <v>1499</v>
      </c>
      <c r="M1727" s="22">
        <f t="shared" si="123"/>
        <v>19487</v>
      </c>
    </row>
    <row r="1728" spans="2:13" ht="18.75" outlineLevel="2" x14ac:dyDescent="0.2">
      <c r="B1728" s="21" t="s">
        <v>48</v>
      </c>
      <c r="C1728" s="15" t="s">
        <v>44</v>
      </c>
      <c r="D1728" s="15" t="s">
        <v>46</v>
      </c>
      <c r="E1728" s="15" t="s">
        <v>1024</v>
      </c>
      <c r="F1728" s="15" t="s">
        <v>3109</v>
      </c>
      <c r="G1728" s="16">
        <v>15</v>
      </c>
      <c r="H1728" s="17">
        <f t="shared" ref="H1728:H1792" si="124">L1728/11.15</f>
        <v>134.43946188340806</v>
      </c>
      <c r="I1728" s="17">
        <f t="shared" ref="I1728:I1792" si="125">G1728*H1728</f>
        <v>2016.5919282511209</v>
      </c>
      <c r="J1728" s="18" t="s">
        <v>45</v>
      </c>
      <c r="K1728" s="19" t="s">
        <v>50</v>
      </c>
      <c r="L1728" s="20">
        <v>1499</v>
      </c>
      <c r="M1728" s="22">
        <f t="shared" si="123"/>
        <v>22485</v>
      </c>
    </row>
    <row r="1729" spans="2:13" ht="18.75" outlineLevel="2" x14ac:dyDescent="0.2">
      <c r="B1729" s="21" t="s">
        <v>48</v>
      </c>
      <c r="C1729" s="15" t="s">
        <v>44</v>
      </c>
      <c r="D1729" s="15" t="s">
        <v>46</v>
      </c>
      <c r="E1729" s="15" t="s">
        <v>1024</v>
      </c>
      <c r="F1729" s="15" t="s">
        <v>2571</v>
      </c>
      <c r="G1729" s="16">
        <v>12</v>
      </c>
      <c r="H1729" s="17">
        <f t="shared" si="124"/>
        <v>134.43946188340806</v>
      </c>
      <c r="I1729" s="17">
        <f t="shared" si="125"/>
        <v>1613.2735426008967</v>
      </c>
      <c r="J1729" s="18" t="s">
        <v>45</v>
      </c>
      <c r="K1729" s="19" t="s">
        <v>51</v>
      </c>
      <c r="L1729" s="20">
        <v>1499</v>
      </c>
      <c r="M1729" s="22">
        <f t="shared" si="123"/>
        <v>17988</v>
      </c>
    </row>
    <row r="1730" spans="2:13" ht="18.75" outlineLevel="2" x14ac:dyDescent="0.2">
      <c r="B1730" s="21" t="s">
        <v>48</v>
      </c>
      <c r="C1730" s="15" t="s">
        <v>44</v>
      </c>
      <c r="D1730" s="15" t="s">
        <v>46</v>
      </c>
      <c r="E1730" s="15" t="s">
        <v>1024</v>
      </c>
      <c r="F1730" s="15" t="s">
        <v>2534</v>
      </c>
      <c r="G1730" s="16">
        <v>11</v>
      </c>
      <c r="H1730" s="17">
        <f t="shared" si="124"/>
        <v>134.43946188340806</v>
      </c>
      <c r="I1730" s="17">
        <f t="shared" si="125"/>
        <v>1478.8340807174886</v>
      </c>
      <c r="J1730" s="18" t="s">
        <v>45</v>
      </c>
      <c r="K1730" s="19" t="s">
        <v>52</v>
      </c>
      <c r="L1730" s="20">
        <v>1499</v>
      </c>
      <c r="M1730" s="22">
        <f t="shared" si="123"/>
        <v>16489</v>
      </c>
    </row>
    <row r="1731" spans="2:13" ht="18.75" outlineLevel="2" x14ac:dyDescent="0.2">
      <c r="B1731" s="21" t="s">
        <v>48</v>
      </c>
      <c r="C1731" s="15" t="s">
        <v>44</v>
      </c>
      <c r="D1731" s="15" t="s">
        <v>46</v>
      </c>
      <c r="E1731" s="15" t="s">
        <v>1024</v>
      </c>
      <c r="F1731" s="15" t="s">
        <v>2575</v>
      </c>
      <c r="G1731" s="16">
        <v>3</v>
      </c>
      <c r="H1731" s="17">
        <f t="shared" si="124"/>
        <v>134.43946188340806</v>
      </c>
      <c r="I1731" s="17">
        <f t="shared" si="125"/>
        <v>403.31838565022417</v>
      </c>
      <c r="J1731" s="18" t="s">
        <v>45</v>
      </c>
      <c r="K1731" s="19" t="s">
        <v>53</v>
      </c>
      <c r="L1731" s="20">
        <v>1499</v>
      </c>
      <c r="M1731" s="22">
        <f t="shared" si="123"/>
        <v>4497</v>
      </c>
    </row>
    <row r="1732" spans="2:13" ht="18.75" outlineLevel="2" x14ac:dyDescent="0.2">
      <c r="B1732" s="21" t="s">
        <v>88</v>
      </c>
      <c r="C1732" s="15" t="s">
        <v>44</v>
      </c>
      <c r="D1732" s="15" t="s">
        <v>86</v>
      </c>
      <c r="E1732" s="15" t="s">
        <v>1031</v>
      </c>
      <c r="F1732" s="15" t="s">
        <v>3071</v>
      </c>
      <c r="G1732" s="16">
        <v>15</v>
      </c>
      <c r="H1732" s="17">
        <f t="shared" si="124"/>
        <v>42.959641255605376</v>
      </c>
      <c r="I1732" s="17">
        <f t="shared" si="125"/>
        <v>644.39461883408069</v>
      </c>
      <c r="J1732" s="18" t="s">
        <v>85</v>
      </c>
      <c r="K1732" s="19" t="s">
        <v>87</v>
      </c>
      <c r="L1732" s="20">
        <v>479</v>
      </c>
      <c r="M1732" s="22">
        <f t="shared" si="123"/>
        <v>7185</v>
      </c>
    </row>
    <row r="1733" spans="2:13" ht="18.75" outlineLevel="2" x14ac:dyDescent="0.2">
      <c r="B1733" s="21" t="s">
        <v>88</v>
      </c>
      <c r="C1733" s="15" t="s">
        <v>44</v>
      </c>
      <c r="D1733" s="15" t="s">
        <v>86</v>
      </c>
      <c r="E1733" s="15" t="s">
        <v>1031</v>
      </c>
      <c r="F1733" s="15" t="s">
        <v>3072</v>
      </c>
      <c r="G1733" s="16">
        <v>10</v>
      </c>
      <c r="H1733" s="17">
        <f t="shared" si="124"/>
        <v>42.959641255605376</v>
      </c>
      <c r="I1733" s="17">
        <f t="shared" si="125"/>
        <v>429.59641255605379</v>
      </c>
      <c r="J1733" s="18" t="s">
        <v>85</v>
      </c>
      <c r="K1733" s="19" t="s">
        <v>89</v>
      </c>
      <c r="L1733" s="20">
        <v>479</v>
      </c>
      <c r="M1733" s="22">
        <f t="shared" si="123"/>
        <v>4790</v>
      </c>
    </row>
    <row r="1734" spans="2:13" ht="18.75" outlineLevel="2" x14ac:dyDescent="0.2">
      <c r="B1734" s="21" t="s">
        <v>88</v>
      </c>
      <c r="C1734" s="15" t="s">
        <v>44</v>
      </c>
      <c r="D1734" s="15" t="s">
        <v>86</v>
      </c>
      <c r="E1734" s="15" t="s">
        <v>1031</v>
      </c>
      <c r="F1734" s="15" t="s">
        <v>3073</v>
      </c>
      <c r="G1734" s="16">
        <v>13</v>
      </c>
      <c r="H1734" s="17">
        <f t="shared" si="124"/>
        <v>42.959641255605376</v>
      </c>
      <c r="I1734" s="17">
        <f t="shared" si="125"/>
        <v>558.47533632286991</v>
      </c>
      <c r="J1734" s="18" t="s">
        <v>85</v>
      </c>
      <c r="K1734" s="19" t="s">
        <v>90</v>
      </c>
      <c r="L1734" s="20">
        <v>479</v>
      </c>
      <c r="M1734" s="22">
        <f t="shared" si="123"/>
        <v>6227</v>
      </c>
    </row>
    <row r="1735" spans="2:13" ht="18.75" outlineLevel="2" x14ac:dyDescent="0.2">
      <c r="B1735" s="21" t="s">
        <v>88</v>
      </c>
      <c r="C1735" s="15" t="s">
        <v>44</v>
      </c>
      <c r="D1735" s="15" t="s">
        <v>86</v>
      </c>
      <c r="E1735" s="15" t="s">
        <v>1031</v>
      </c>
      <c r="F1735" s="15" t="s">
        <v>3109</v>
      </c>
      <c r="G1735" s="16">
        <v>34</v>
      </c>
      <c r="H1735" s="17">
        <f t="shared" si="124"/>
        <v>42.959641255605376</v>
      </c>
      <c r="I1735" s="17">
        <f t="shared" si="125"/>
        <v>1460.6278026905827</v>
      </c>
      <c r="J1735" s="18" t="s">
        <v>85</v>
      </c>
      <c r="K1735" s="19" t="s">
        <v>91</v>
      </c>
      <c r="L1735" s="20">
        <v>479</v>
      </c>
      <c r="M1735" s="22">
        <f t="shared" si="123"/>
        <v>16286</v>
      </c>
    </row>
    <row r="1736" spans="2:13" ht="18.75" outlineLevel="2" x14ac:dyDescent="0.2">
      <c r="B1736" s="21" t="s">
        <v>88</v>
      </c>
      <c r="C1736" s="15" t="s">
        <v>44</v>
      </c>
      <c r="D1736" s="15" t="s">
        <v>86</v>
      </c>
      <c r="E1736" s="15" t="s">
        <v>1031</v>
      </c>
      <c r="F1736" s="15" t="s">
        <v>2571</v>
      </c>
      <c r="G1736" s="16">
        <v>28</v>
      </c>
      <c r="H1736" s="17">
        <f t="shared" si="124"/>
        <v>42.959641255605376</v>
      </c>
      <c r="I1736" s="17">
        <f t="shared" si="125"/>
        <v>1202.8699551569505</v>
      </c>
      <c r="J1736" s="18" t="s">
        <v>85</v>
      </c>
      <c r="K1736" s="19" t="s">
        <v>92</v>
      </c>
      <c r="L1736" s="20">
        <v>479</v>
      </c>
      <c r="M1736" s="22">
        <f t="shared" si="123"/>
        <v>13412</v>
      </c>
    </row>
    <row r="1737" spans="2:13" ht="18.75" outlineLevel="2" x14ac:dyDescent="0.2">
      <c r="B1737" s="21" t="s">
        <v>88</v>
      </c>
      <c r="C1737" s="15" t="s">
        <v>44</v>
      </c>
      <c r="D1737" s="15" t="s">
        <v>86</v>
      </c>
      <c r="E1737" s="15" t="s">
        <v>1031</v>
      </c>
      <c r="F1737" s="15" t="s">
        <v>2534</v>
      </c>
      <c r="G1737" s="16">
        <v>23</v>
      </c>
      <c r="H1737" s="17">
        <f t="shared" si="124"/>
        <v>42.959641255605376</v>
      </c>
      <c r="I1737" s="17">
        <f t="shared" si="125"/>
        <v>988.0717488789237</v>
      </c>
      <c r="J1737" s="18" t="s">
        <v>85</v>
      </c>
      <c r="K1737" s="19" t="s">
        <v>93</v>
      </c>
      <c r="L1737" s="20">
        <v>479</v>
      </c>
      <c r="M1737" s="22">
        <f t="shared" si="123"/>
        <v>11017</v>
      </c>
    </row>
    <row r="1738" spans="2:13" ht="18.75" outlineLevel="2" x14ac:dyDescent="0.2">
      <c r="B1738" s="21" t="s">
        <v>88</v>
      </c>
      <c r="C1738" s="15" t="s">
        <v>44</v>
      </c>
      <c r="D1738" s="15" t="s">
        <v>86</v>
      </c>
      <c r="E1738" s="15" t="s">
        <v>1031</v>
      </c>
      <c r="F1738" s="15" t="s">
        <v>2575</v>
      </c>
      <c r="G1738" s="16">
        <v>28</v>
      </c>
      <c r="H1738" s="17">
        <f t="shared" si="124"/>
        <v>42.959641255605376</v>
      </c>
      <c r="I1738" s="17">
        <f t="shared" si="125"/>
        <v>1202.8699551569505</v>
      </c>
      <c r="J1738" s="18" t="s">
        <v>85</v>
      </c>
      <c r="K1738" s="19" t="s">
        <v>94</v>
      </c>
      <c r="L1738" s="20">
        <v>479</v>
      </c>
      <c r="M1738" s="22">
        <f t="shared" si="123"/>
        <v>13412</v>
      </c>
    </row>
    <row r="1739" spans="2:13" ht="18.75" outlineLevel="2" x14ac:dyDescent="0.2">
      <c r="B1739" s="21" t="s">
        <v>88</v>
      </c>
      <c r="C1739" s="15" t="s">
        <v>44</v>
      </c>
      <c r="D1739" s="15" t="s">
        <v>86</v>
      </c>
      <c r="E1739" s="15" t="s">
        <v>1031</v>
      </c>
      <c r="F1739" s="15" t="s">
        <v>2536</v>
      </c>
      <c r="G1739" s="16">
        <v>5</v>
      </c>
      <c r="H1739" s="17">
        <f t="shared" si="124"/>
        <v>42.959641255605376</v>
      </c>
      <c r="I1739" s="17">
        <f t="shared" si="125"/>
        <v>214.7982062780269</v>
      </c>
      <c r="J1739" s="18" t="s">
        <v>85</v>
      </c>
      <c r="K1739" s="19" t="s">
        <v>95</v>
      </c>
      <c r="L1739" s="20">
        <v>479</v>
      </c>
      <c r="M1739" s="22">
        <f t="shared" si="123"/>
        <v>2395</v>
      </c>
    </row>
    <row r="1740" spans="2:13" ht="18.75" outlineLevel="2" x14ac:dyDescent="0.2">
      <c r="B1740" s="21" t="s">
        <v>99</v>
      </c>
      <c r="C1740" s="15" t="s">
        <v>44</v>
      </c>
      <c r="D1740" s="15" t="s">
        <v>97</v>
      </c>
      <c r="E1740" s="15" t="s">
        <v>1031</v>
      </c>
      <c r="F1740" s="15" t="s">
        <v>3073</v>
      </c>
      <c r="G1740" s="16">
        <v>7</v>
      </c>
      <c r="H1740" s="17">
        <f t="shared" si="124"/>
        <v>48.340807174887892</v>
      </c>
      <c r="I1740" s="17">
        <f t="shared" si="125"/>
        <v>338.38565022421523</v>
      </c>
      <c r="J1740" s="18" t="s">
        <v>96</v>
      </c>
      <c r="K1740" s="19" t="s">
        <v>98</v>
      </c>
      <c r="L1740" s="20">
        <v>539</v>
      </c>
      <c r="M1740" s="22">
        <f t="shared" si="123"/>
        <v>3773</v>
      </c>
    </row>
    <row r="1741" spans="2:13" ht="18.75" outlineLevel="2" x14ac:dyDescent="0.2">
      <c r="B1741" s="21" t="s">
        <v>99</v>
      </c>
      <c r="C1741" s="15" t="s">
        <v>44</v>
      </c>
      <c r="D1741" s="15" t="s">
        <v>97</v>
      </c>
      <c r="E1741" s="15" t="s">
        <v>1031</v>
      </c>
      <c r="F1741" s="15" t="s">
        <v>3109</v>
      </c>
      <c r="G1741" s="16">
        <v>3</v>
      </c>
      <c r="H1741" s="17">
        <f t="shared" si="124"/>
        <v>48.340807174887892</v>
      </c>
      <c r="I1741" s="17">
        <f t="shared" si="125"/>
        <v>145.02242152466368</v>
      </c>
      <c r="J1741" s="18" t="s">
        <v>96</v>
      </c>
      <c r="K1741" s="19" t="s">
        <v>100</v>
      </c>
      <c r="L1741" s="20">
        <v>539</v>
      </c>
      <c r="M1741" s="22">
        <f t="shared" si="123"/>
        <v>1617</v>
      </c>
    </row>
    <row r="1742" spans="2:13" ht="18.75" outlineLevel="2" x14ac:dyDescent="0.2">
      <c r="B1742" s="21" t="s">
        <v>99</v>
      </c>
      <c r="C1742" s="15" t="s">
        <v>44</v>
      </c>
      <c r="D1742" s="15" t="s">
        <v>97</v>
      </c>
      <c r="E1742" s="15" t="s">
        <v>1031</v>
      </c>
      <c r="F1742" s="15" t="s">
        <v>2571</v>
      </c>
      <c r="G1742" s="16">
        <v>6</v>
      </c>
      <c r="H1742" s="17">
        <f t="shared" si="124"/>
        <v>48.340807174887892</v>
      </c>
      <c r="I1742" s="17">
        <f t="shared" si="125"/>
        <v>290.04484304932737</v>
      </c>
      <c r="J1742" s="18" t="s">
        <v>96</v>
      </c>
      <c r="K1742" s="19" t="s">
        <v>101</v>
      </c>
      <c r="L1742" s="20">
        <v>539</v>
      </c>
      <c r="M1742" s="22">
        <f t="shared" si="123"/>
        <v>3234</v>
      </c>
    </row>
    <row r="1743" spans="2:13" ht="18.75" outlineLevel="2" x14ac:dyDescent="0.2">
      <c r="B1743" s="21" t="s">
        <v>99</v>
      </c>
      <c r="C1743" s="15" t="s">
        <v>44</v>
      </c>
      <c r="D1743" s="15" t="s">
        <v>97</v>
      </c>
      <c r="E1743" s="15" t="s">
        <v>1031</v>
      </c>
      <c r="F1743" s="15" t="s">
        <v>2534</v>
      </c>
      <c r="G1743" s="16">
        <v>13</v>
      </c>
      <c r="H1743" s="17">
        <f t="shared" si="124"/>
        <v>48.340807174887892</v>
      </c>
      <c r="I1743" s="17">
        <f t="shared" si="125"/>
        <v>628.43049327354265</v>
      </c>
      <c r="J1743" s="18" t="s">
        <v>96</v>
      </c>
      <c r="K1743" s="19" t="s">
        <v>102</v>
      </c>
      <c r="L1743" s="20">
        <v>539</v>
      </c>
      <c r="M1743" s="22">
        <f t="shared" si="123"/>
        <v>7007</v>
      </c>
    </row>
    <row r="1744" spans="2:13" ht="18.75" outlineLevel="2" x14ac:dyDescent="0.2">
      <c r="B1744" s="21" t="s">
        <v>106</v>
      </c>
      <c r="C1744" s="15" t="s">
        <v>44</v>
      </c>
      <c r="D1744" s="15" t="s">
        <v>104</v>
      </c>
      <c r="E1744" s="15" t="s">
        <v>1031</v>
      </c>
      <c r="F1744" s="15" t="s">
        <v>3071</v>
      </c>
      <c r="G1744" s="16">
        <v>2</v>
      </c>
      <c r="H1744" s="17">
        <f t="shared" si="124"/>
        <v>48.340807174887892</v>
      </c>
      <c r="I1744" s="17">
        <f t="shared" si="125"/>
        <v>96.681614349775785</v>
      </c>
      <c r="J1744" s="18" t="s">
        <v>103</v>
      </c>
      <c r="K1744" s="19" t="s">
        <v>105</v>
      </c>
      <c r="L1744" s="20">
        <v>539</v>
      </c>
      <c r="M1744" s="22">
        <f t="shared" si="123"/>
        <v>1078</v>
      </c>
    </row>
    <row r="1745" spans="2:13" ht="18.75" outlineLevel="2" x14ac:dyDescent="0.2">
      <c r="B1745" s="21" t="s">
        <v>106</v>
      </c>
      <c r="C1745" s="15" t="s">
        <v>44</v>
      </c>
      <c r="D1745" s="15" t="s">
        <v>104</v>
      </c>
      <c r="E1745" s="15" t="s">
        <v>1031</v>
      </c>
      <c r="F1745" s="15" t="s">
        <v>3072</v>
      </c>
      <c r="G1745" s="16">
        <v>2</v>
      </c>
      <c r="H1745" s="17">
        <f t="shared" si="124"/>
        <v>48.340807174887892</v>
      </c>
      <c r="I1745" s="17">
        <f t="shared" si="125"/>
        <v>96.681614349775785</v>
      </c>
      <c r="J1745" s="18" t="s">
        <v>103</v>
      </c>
      <c r="K1745" s="19" t="s">
        <v>107</v>
      </c>
      <c r="L1745" s="20">
        <v>539</v>
      </c>
      <c r="M1745" s="22">
        <f t="shared" si="123"/>
        <v>1078</v>
      </c>
    </row>
    <row r="1746" spans="2:13" ht="18.75" outlineLevel="2" x14ac:dyDescent="0.2">
      <c r="B1746" s="21" t="s">
        <v>106</v>
      </c>
      <c r="C1746" s="15" t="s">
        <v>44</v>
      </c>
      <c r="D1746" s="15" t="s">
        <v>104</v>
      </c>
      <c r="E1746" s="15" t="s">
        <v>1031</v>
      </c>
      <c r="F1746" s="15" t="s">
        <v>3073</v>
      </c>
      <c r="G1746" s="16">
        <v>5</v>
      </c>
      <c r="H1746" s="17">
        <f t="shared" si="124"/>
        <v>48.340807174887892</v>
      </c>
      <c r="I1746" s="17">
        <f t="shared" si="125"/>
        <v>241.70403587443946</v>
      </c>
      <c r="J1746" s="18" t="s">
        <v>103</v>
      </c>
      <c r="K1746" s="19" t="s">
        <v>108</v>
      </c>
      <c r="L1746" s="20">
        <v>539</v>
      </c>
      <c r="M1746" s="22">
        <f t="shared" si="123"/>
        <v>2695</v>
      </c>
    </row>
    <row r="1747" spans="2:13" ht="18.75" outlineLevel="2" x14ac:dyDescent="0.2">
      <c r="B1747" s="21" t="s">
        <v>106</v>
      </c>
      <c r="C1747" s="15" t="s">
        <v>44</v>
      </c>
      <c r="D1747" s="15" t="s">
        <v>104</v>
      </c>
      <c r="E1747" s="15" t="s">
        <v>1031</v>
      </c>
      <c r="F1747" s="15" t="s">
        <v>3109</v>
      </c>
      <c r="G1747" s="16">
        <v>10</v>
      </c>
      <c r="H1747" s="17">
        <f t="shared" si="124"/>
        <v>48.340807174887892</v>
      </c>
      <c r="I1747" s="17">
        <f t="shared" si="125"/>
        <v>483.40807174887891</v>
      </c>
      <c r="J1747" s="18" t="s">
        <v>103</v>
      </c>
      <c r="K1747" s="19" t="s">
        <v>109</v>
      </c>
      <c r="L1747" s="20">
        <v>539</v>
      </c>
      <c r="M1747" s="22">
        <f t="shared" si="123"/>
        <v>5390</v>
      </c>
    </row>
    <row r="1748" spans="2:13" ht="18.75" outlineLevel="2" x14ac:dyDescent="0.2">
      <c r="B1748" s="21" t="s">
        <v>106</v>
      </c>
      <c r="C1748" s="15" t="s">
        <v>44</v>
      </c>
      <c r="D1748" s="15" t="s">
        <v>104</v>
      </c>
      <c r="E1748" s="15" t="s">
        <v>1031</v>
      </c>
      <c r="F1748" s="15" t="s">
        <v>2571</v>
      </c>
      <c r="G1748" s="16">
        <v>12</v>
      </c>
      <c r="H1748" s="17">
        <f t="shared" si="124"/>
        <v>48.340807174887892</v>
      </c>
      <c r="I1748" s="17">
        <f t="shared" si="125"/>
        <v>580.08968609865474</v>
      </c>
      <c r="J1748" s="18" t="s">
        <v>103</v>
      </c>
      <c r="K1748" s="19" t="s">
        <v>110</v>
      </c>
      <c r="L1748" s="20">
        <v>539</v>
      </c>
      <c r="M1748" s="22">
        <f t="shared" si="123"/>
        <v>6468</v>
      </c>
    </row>
    <row r="1749" spans="2:13" ht="18.75" outlineLevel="2" x14ac:dyDescent="0.2">
      <c r="B1749" s="21" t="s">
        <v>106</v>
      </c>
      <c r="C1749" s="15" t="s">
        <v>44</v>
      </c>
      <c r="D1749" s="15" t="s">
        <v>104</v>
      </c>
      <c r="E1749" s="15" t="s">
        <v>1031</v>
      </c>
      <c r="F1749" s="15" t="s">
        <v>2534</v>
      </c>
      <c r="G1749" s="16">
        <v>10</v>
      </c>
      <c r="H1749" s="17">
        <f t="shared" si="124"/>
        <v>48.340807174887892</v>
      </c>
      <c r="I1749" s="17">
        <f t="shared" si="125"/>
        <v>483.40807174887891</v>
      </c>
      <c r="J1749" s="18" t="s">
        <v>103</v>
      </c>
      <c r="K1749" s="19" t="s">
        <v>111</v>
      </c>
      <c r="L1749" s="20">
        <v>539</v>
      </c>
      <c r="M1749" s="22">
        <f t="shared" si="123"/>
        <v>5390</v>
      </c>
    </row>
    <row r="1750" spans="2:13" ht="18.75" outlineLevel="2" x14ac:dyDescent="0.2">
      <c r="B1750" s="21" t="s">
        <v>106</v>
      </c>
      <c r="C1750" s="15" t="s">
        <v>44</v>
      </c>
      <c r="D1750" s="15" t="s">
        <v>104</v>
      </c>
      <c r="E1750" s="15" t="s">
        <v>1031</v>
      </c>
      <c r="F1750" s="15" t="s">
        <v>2575</v>
      </c>
      <c r="G1750" s="16">
        <v>7</v>
      </c>
      <c r="H1750" s="17">
        <f t="shared" si="124"/>
        <v>48.340807174887892</v>
      </c>
      <c r="I1750" s="17">
        <f t="shared" si="125"/>
        <v>338.38565022421523</v>
      </c>
      <c r="J1750" s="18" t="s">
        <v>103</v>
      </c>
      <c r="K1750" s="19" t="s">
        <v>112</v>
      </c>
      <c r="L1750" s="20">
        <v>539</v>
      </c>
      <c r="M1750" s="22">
        <f t="shared" si="123"/>
        <v>3773</v>
      </c>
    </row>
    <row r="1751" spans="2:13" ht="18.75" outlineLevel="2" x14ac:dyDescent="0.2">
      <c r="B1751" s="21" t="s">
        <v>77</v>
      </c>
      <c r="C1751" s="15" t="s">
        <v>44</v>
      </c>
      <c r="D1751" s="15" t="s">
        <v>75</v>
      </c>
      <c r="E1751" s="15" t="s">
        <v>1031</v>
      </c>
      <c r="F1751" s="15" t="s">
        <v>3071</v>
      </c>
      <c r="G1751" s="16">
        <v>2</v>
      </c>
      <c r="H1751" s="17">
        <f t="shared" si="124"/>
        <v>48.340807174887892</v>
      </c>
      <c r="I1751" s="17">
        <f t="shared" si="125"/>
        <v>96.681614349775785</v>
      </c>
      <c r="J1751" s="18" t="s">
        <v>74</v>
      </c>
      <c r="K1751" s="19" t="s">
        <v>76</v>
      </c>
      <c r="L1751" s="20">
        <v>539</v>
      </c>
      <c r="M1751" s="22">
        <f t="shared" si="123"/>
        <v>1078</v>
      </c>
    </row>
    <row r="1752" spans="2:13" ht="18.75" outlineLevel="2" x14ac:dyDescent="0.2">
      <c r="B1752" s="21" t="s">
        <v>77</v>
      </c>
      <c r="C1752" s="15" t="s">
        <v>44</v>
      </c>
      <c r="D1752" s="15" t="s">
        <v>75</v>
      </c>
      <c r="E1752" s="15" t="s">
        <v>1031</v>
      </c>
      <c r="F1752" s="15" t="s">
        <v>3072</v>
      </c>
      <c r="G1752" s="16">
        <v>2</v>
      </c>
      <c r="H1752" s="17">
        <f t="shared" si="124"/>
        <v>48.340807174887892</v>
      </c>
      <c r="I1752" s="17">
        <f t="shared" si="125"/>
        <v>96.681614349775785</v>
      </c>
      <c r="J1752" s="18" t="s">
        <v>74</v>
      </c>
      <c r="K1752" s="19" t="s">
        <v>78</v>
      </c>
      <c r="L1752" s="20">
        <v>539</v>
      </c>
      <c r="M1752" s="22">
        <f t="shared" si="123"/>
        <v>1078</v>
      </c>
    </row>
    <row r="1753" spans="2:13" ht="18.75" outlineLevel="2" x14ac:dyDescent="0.2">
      <c r="B1753" s="21" t="s">
        <v>77</v>
      </c>
      <c r="C1753" s="15" t="s">
        <v>44</v>
      </c>
      <c r="D1753" s="15" t="s">
        <v>75</v>
      </c>
      <c r="E1753" s="15" t="s">
        <v>1031</v>
      </c>
      <c r="F1753" s="15" t="s">
        <v>3073</v>
      </c>
      <c r="G1753" s="16">
        <v>8</v>
      </c>
      <c r="H1753" s="17">
        <f t="shared" si="124"/>
        <v>48.340807174887892</v>
      </c>
      <c r="I1753" s="17">
        <f t="shared" si="125"/>
        <v>386.72645739910314</v>
      </c>
      <c r="J1753" s="18" t="s">
        <v>74</v>
      </c>
      <c r="K1753" s="19" t="s">
        <v>79</v>
      </c>
      <c r="L1753" s="20">
        <v>539</v>
      </c>
      <c r="M1753" s="22">
        <f t="shared" si="123"/>
        <v>4312</v>
      </c>
    </row>
    <row r="1754" spans="2:13" ht="18.75" outlineLevel="2" x14ac:dyDescent="0.2">
      <c r="B1754" s="21" t="s">
        <v>77</v>
      </c>
      <c r="C1754" s="15" t="s">
        <v>44</v>
      </c>
      <c r="D1754" s="15" t="s">
        <v>75</v>
      </c>
      <c r="E1754" s="15" t="s">
        <v>1031</v>
      </c>
      <c r="F1754" s="15" t="s">
        <v>3109</v>
      </c>
      <c r="G1754" s="16">
        <v>13</v>
      </c>
      <c r="H1754" s="17">
        <f t="shared" si="124"/>
        <v>48.340807174887892</v>
      </c>
      <c r="I1754" s="17">
        <f t="shared" si="125"/>
        <v>628.43049327354265</v>
      </c>
      <c r="J1754" s="18" t="s">
        <v>74</v>
      </c>
      <c r="K1754" s="19" t="s">
        <v>80</v>
      </c>
      <c r="L1754" s="20">
        <v>539</v>
      </c>
      <c r="M1754" s="22">
        <f t="shared" si="123"/>
        <v>7007</v>
      </c>
    </row>
    <row r="1755" spans="2:13" ht="18.75" outlineLevel="2" x14ac:dyDescent="0.2">
      <c r="B1755" s="21" t="s">
        <v>77</v>
      </c>
      <c r="C1755" s="15" t="s">
        <v>44</v>
      </c>
      <c r="D1755" s="15" t="s">
        <v>75</v>
      </c>
      <c r="E1755" s="15" t="s">
        <v>1031</v>
      </c>
      <c r="F1755" s="15" t="s">
        <v>2571</v>
      </c>
      <c r="G1755" s="16">
        <v>15</v>
      </c>
      <c r="H1755" s="17">
        <f t="shared" si="124"/>
        <v>48.340807174887892</v>
      </c>
      <c r="I1755" s="17">
        <f t="shared" si="125"/>
        <v>725.11210762331837</v>
      </c>
      <c r="J1755" s="18" t="s">
        <v>74</v>
      </c>
      <c r="K1755" s="19" t="s">
        <v>81</v>
      </c>
      <c r="L1755" s="20">
        <v>539</v>
      </c>
      <c r="M1755" s="22">
        <f t="shared" si="123"/>
        <v>8085</v>
      </c>
    </row>
    <row r="1756" spans="2:13" ht="18.75" outlineLevel="2" x14ac:dyDescent="0.2">
      <c r="B1756" s="21" t="s">
        <v>77</v>
      </c>
      <c r="C1756" s="15" t="s">
        <v>44</v>
      </c>
      <c r="D1756" s="15" t="s">
        <v>75</v>
      </c>
      <c r="E1756" s="15" t="s">
        <v>1031</v>
      </c>
      <c r="F1756" s="15" t="s">
        <v>2534</v>
      </c>
      <c r="G1756" s="16">
        <v>17</v>
      </c>
      <c r="H1756" s="17">
        <f t="shared" si="124"/>
        <v>48.340807174887892</v>
      </c>
      <c r="I1756" s="17">
        <f t="shared" si="125"/>
        <v>821.79372197309419</v>
      </c>
      <c r="J1756" s="18" t="s">
        <v>74</v>
      </c>
      <c r="K1756" s="19" t="s">
        <v>82</v>
      </c>
      <c r="L1756" s="20">
        <v>539</v>
      </c>
      <c r="M1756" s="22">
        <f t="shared" si="123"/>
        <v>9163</v>
      </c>
    </row>
    <row r="1757" spans="2:13" ht="18.75" outlineLevel="2" x14ac:dyDescent="0.2">
      <c r="B1757" s="21" t="s">
        <v>77</v>
      </c>
      <c r="C1757" s="15" t="s">
        <v>44</v>
      </c>
      <c r="D1757" s="15" t="s">
        <v>75</v>
      </c>
      <c r="E1757" s="15" t="s">
        <v>1031</v>
      </c>
      <c r="F1757" s="15" t="s">
        <v>2575</v>
      </c>
      <c r="G1757" s="16">
        <v>16</v>
      </c>
      <c r="H1757" s="17">
        <f t="shared" si="124"/>
        <v>48.340807174887892</v>
      </c>
      <c r="I1757" s="17">
        <f t="shared" si="125"/>
        <v>773.45291479820628</v>
      </c>
      <c r="J1757" s="18" t="s">
        <v>74</v>
      </c>
      <c r="K1757" s="19" t="s">
        <v>83</v>
      </c>
      <c r="L1757" s="20">
        <v>539</v>
      </c>
      <c r="M1757" s="22">
        <f t="shared" si="123"/>
        <v>8624</v>
      </c>
    </row>
    <row r="1758" spans="2:13" ht="18.75" outlineLevel="2" x14ac:dyDescent="0.2">
      <c r="B1758" s="21" t="s">
        <v>77</v>
      </c>
      <c r="C1758" s="15" t="s">
        <v>44</v>
      </c>
      <c r="D1758" s="15" t="s">
        <v>75</v>
      </c>
      <c r="E1758" s="15" t="s">
        <v>1031</v>
      </c>
      <c r="F1758" s="15" t="s">
        <v>2536</v>
      </c>
      <c r="G1758" s="16">
        <v>7</v>
      </c>
      <c r="H1758" s="17">
        <f t="shared" si="124"/>
        <v>48.340807174887892</v>
      </c>
      <c r="I1758" s="17">
        <f t="shared" si="125"/>
        <v>338.38565022421523</v>
      </c>
      <c r="J1758" s="18" t="s">
        <v>74</v>
      </c>
      <c r="K1758" s="19" t="s">
        <v>84</v>
      </c>
      <c r="L1758" s="20">
        <v>539</v>
      </c>
      <c r="M1758" s="22">
        <f t="shared" ref="M1758:M1787" si="126">L1758*G1758</f>
        <v>3773</v>
      </c>
    </row>
    <row r="1759" spans="2:13" ht="18.75" outlineLevel="2" x14ac:dyDescent="0.2">
      <c r="B1759" s="21" t="s">
        <v>57</v>
      </c>
      <c r="C1759" s="15" t="s">
        <v>44</v>
      </c>
      <c r="D1759" s="15" t="s">
        <v>55</v>
      </c>
      <c r="E1759" s="15" t="s">
        <v>1031</v>
      </c>
      <c r="F1759" s="15" t="s">
        <v>3064</v>
      </c>
      <c r="G1759" s="16">
        <v>2</v>
      </c>
      <c r="H1759" s="17">
        <f t="shared" si="124"/>
        <v>42.959641255605376</v>
      </c>
      <c r="I1759" s="17">
        <f t="shared" si="125"/>
        <v>85.919282511210753</v>
      </c>
      <c r="J1759" s="18" t="s">
        <v>54</v>
      </c>
      <c r="K1759" s="19" t="s">
        <v>56</v>
      </c>
      <c r="L1759" s="20">
        <v>479</v>
      </c>
      <c r="M1759" s="22">
        <f t="shared" si="126"/>
        <v>958</v>
      </c>
    </row>
    <row r="1760" spans="2:13" ht="18.75" outlineLevel="2" x14ac:dyDescent="0.2">
      <c r="B1760" s="21" t="s">
        <v>57</v>
      </c>
      <c r="C1760" s="15" t="s">
        <v>44</v>
      </c>
      <c r="D1760" s="15" t="s">
        <v>55</v>
      </c>
      <c r="E1760" s="15" t="s">
        <v>1031</v>
      </c>
      <c r="F1760" s="15" t="s">
        <v>3066</v>
      </c>
      <c r="G1760" s="16">
        <v>4</v>
      </c>
      <c r="H1760" s="17">
        <f t="shared" si="124"/>
        <v>42.959641255605376</v>
      </c>
      <c r="I1760" s="17">
        <f t="shared" si="125"/>
        <v>171.83856502242151</v>
      </c>
      <c r="J1760" s="18" t="s">
        <v>54</v>
      </c>
      <c r="K1760" s="19" t="s">
        <v>58</v>
      </c>
      <c r="L1760" s="20">
        <v>479</v>
      </c>
      <c r="M1760" s="22">
        <f t="shared" si="126"/>
        <v>1916</v>
      </c>
    </row>
    <row r="1761" spans="2:13" ht="18.75" outlineLevel="2" x14ac:dyDescent="0.2">
      <c r="B1761" s="21" t="s">
        <v>57</v>
      </c>
      <c r="C1761" s="15" t="s">
        <v>44</v>
      </c>
      <c r="D1761" s="15" t="s">
        <v>55</v>
      </c>
      <c r="E1761" s="15" t="s">
        <v>1031</v>
      </c>
      <c r="F1761" s="15" t="s">
        <v>3068</v>
      </c>
      <c r="G1761" s="16">
        <v>5</v>
      </c>
      <c r="H1761" s="17">
        <f t="shared" si="124"/>
        <v>42.959641255605376</v>
      </c>
      <c r="I1761" s="17">
        <f t="shared" si="125"/>
        <v>214.7982062780269</v>
      </c>
      <c r="J1761" s="18" t="s">
        <v>54</v>
      </c>
      <c r="K1761" s="19" t="s">
        <v>59</v>
      </c>
      <c r="L1761" s="20">
        <v>479</v>
      </c>
      <c r="M1761" s="22">
        <f t="shared" si="126"/>
        <v>2395</v>
      </c>
    </row>
    <row r="1762" spans="2:13" ht="18.75" outlineLevel="2" x14ac:dyDescent="0.2">
      <c r="B1762" s="21" t="s">
        <v>57</v>
      </c>
      <c r="C1762" s="15" t="s">
        <v>44</v>
      </c>
      <c r="D1762" s="15" t="s">
        <v>55</v>
      </c>
      <c r="E1762" s="15" t="s">
        <v>1031</v>
      </c>
      <c r="F1762" s="15" t="s">
        <v>3070</v>
      </c>
      <c r="G1762" s="16">
        <v>6</v>
      </c>
      <c r="H1762" s="17">
        <f t="shared" si="124"/>
        <v>42.959641255605376</v>
      </c>
      <c r="I1762" s="17">
        <f t="shared" si="125"/>
        <v>257.75784753363223</v>
      </c>
      <c r="J1762" s="18" t="s">
        <v>54</v>
      </c>
      <c r="K1762" s="19" t="s">
        <v>60</v>
      </c>
      <c r="L1762" s="20">
        <v>479</v>
      </c>
      <c r="M1762" s="22">
        <f t="shared" si="126"/>
        <v>2874</v>
      </c>
    </row>
    <row r="1763" spans="2:13" ht="18.75" outlineLevel="2" x14ac:dyDescent="0.2">
      <c r="B1763" s="21" t="s">
        <v>57</v>
      </c>
      <c r="C1763" s="15" t="s">
        <v>44</v>
      </c>
      <c r="D1763" s="15" t="s">
        <v>55</v>
      </c>
      <c r="E1763" s="15" t="s">
        <v>1031</v>
      </c>
      <c r="F1763" s="15" t="s">
        <v>3071</v>
      </c>
      <c r="G1763" s="16">
        <v>6</v>
      </c>
      <c r="H1763" s="17">
        <f t="shared" si="124"/>
        <v>42.959641255605376</v>
      </c>
      <c r="I1763" s="17">
        <f t="shared" si="125"/>
        <v>257.75784753363223</v>
      </c>
      <c r="J1763" s="18" t="s">
        <v>54</v>
      </c>
      <c r="K1763" s="19" t="s">
        <v>61</v>
      </c>
      <c r="L1763" s="20">
        <v>479</v>
      </c>
      <c r="M1763" s="22">
        <f t="shared" si="126"/>
        <v>2874</v>
      </c>
    </row>
    <row r="1764" spans="2:13" ht="18.75" outlineLevel="2" x14ac:dyDescent="0.2">
      <c r="B1764" s="21" t="s">
        <v>57</v>
      </c>
      <c r="C1764" s="15" t="s">
        <v>44</v>
      </c>
      <c r="D1764" s="15" t="s">
        <v>55</v>
      </c>
      <c r="E1764" s="15" t="s">
        <v>1031</v>
      </c>
      <c r="F1764" s="15" t="s">
        <v>3072</v>
      </c>
      <c r="G1764" s="16">
        <v>6</v>
      </c>
      <c r="H1764" s="17">
        <f t="shared" si="124"/>
        <v>42.959641255605376</v>
      </c>
      <c r="I1764" s="17">
        <f t="shared" si="125"/>
        <v>257.75784753363223</v>
      </c>
      <c r="J1764" s="18" t="s">
        <v>54</v>
      </c>
      <c r="K1764" s="19" t="s">
        <v>62</v>
      </c>
      <c r="L1764" s="20">
        <v>479</v>
      </c>
      <c r="M1764" s="22">
        <f t="shared" si="126"/>
        <v>2874</v>
      </c>
    </row>
    <row r="1765" spans="2:13" ht="18.75" outlineLevel="2" x14ac:dyDescent="0.2">
      <c r="B1765" s="21" t="s">
        <v>57</v>
      </c>
      <c r="C1765" s="15" t="s">
        <v>44</v>
      </c>
      <c r="D1765" s="15" t="s">
        <v>55</v>
      </c>
      <c r="E1765" s="15" t="s">
        <v>1031</v>
      </c>
      <c r="F1765" s="15" t="s">
        <v>3073</v>
      </c>
      <c r="G1765" s="16">
        <v>6</v>
      </c>
      <c r="H1765" s="17">
        <f t="shared" si="124"/>
        <v>42.959641255605376</v>
      </c>
      <c r="I1765" s="17">
        <f t="shared" si="125"/>
        <v>257.75784753363223</v>
      </c>
      <c r="J1765" s="18" t="s">
        <v>54</v>
      </c>
      <c r="K1765" s="19" t="s">
        <v>63</v>
      </c>
      <c r="L1765" s="20">
        <v>479</v>
      </c>
      <c r="M1765" s="22">
        <f t="shared" si="126"/>
        <v>2874</v>
      </c>
    </row>
    <row r="1766" spans="2:13" ht="18.75" outlineLevel="2" x14ac:dyDescent="0.2">
      <c r="B1766" s="21" t="s">
        <v>67</v>
      </c>
      <c r="C1766" s="15" t="s">
        <v>44</v>
      </c>
      <c r="D1766" s="15" t="s">
        <v>65</v>
      </c>
      <c r="E1766" s="15" t="s">
        <v>1031</v>
      </c>
      <c r="F1766" s="15" t="s">
        <v>3064</v>
      </c>
      <c r="G1766" s="16">
        <v>2</v>
      </c>
      <c r="H1766" s="17">
        <f t="shared" si="124"/>
        <v>42.959641255605376</v>
      </c>
      <c r="I1766" s="17">
        <f t="shared" si="125"/>
        <v>85.919282511210753</v>
      </c>
      <c r="J1766" s="18" t="s">
        <v>64</v>
      </c>
      <c r="K1766" s="19" t="s">
        <v>66</v>
      </c>
      <c r="L1766" s="20">
        <v>479</v>
      </c>
      <c r="M1766" s="22">
        <f t="shared" si="126"/>
        <v>958</v>
      </c>
    </row>
    <row r="1767" spans="2:13" ht="18.75" outlineLevel="2" x14ac:dyDescent="0.2">
      <c r="B1767" s="21" t="s">
        <v>67</v>
      </c>
      <c r="C1767" s="15" t="s">
        <v>44</v>
      </c>
      <c r="D1767" s="15" t="s">
        <v>65</v>
      </c>
      <c r="E1767" s="15" t="s">
        <v>1031</v>
      </c>
      <c r="F1767" s="15" t="s">
        <v>3066</v>
      </c>
      <c r="G1767" s="16">
        <v>4</v>
      </c>
      <c r="H1767" s="17">
        <f t="shared" si="124"/>
        <v>42.959641255605376</v>
      </c>
      <c r="I1767" s="17">
        <f t="shared" si="125"/>
        <v>171.83856502242151</v>
      </c>
      <c r="J1767" s="18" t="s">
        <v>64</v>
      </c>
      <c r="K1767" s="19" t="s">
        <v>68</v>
      </c>
      <c r="L1767" s="20">
        <v>479</v>
      </c>
      <c r="M1767" s="22">
        <f t="shared" si="126"/>
        <v>1916</v>
      </c>
    </row>
    <row r="1768" spans="2:13" ht="18.75" outlineLevel="2" x14ac:dyDescent="0.2">
      <c r="B1768" s="21" t="s">
        <v>67</v>
      </c>
      <c r="C1768" s="15" t="s">
        <v>44</v>
      </c>
      <c r="D1768" s="15" t="s">
        <v>65</v>
      </c>
      <c r="E1768" s="15" t="s">
        <v>1031</v>
      </c>
      <c r="F1768" s="15" t="s">
        <v>3068</v>
      </c>
      <c r="G1768" s="16">
        <v>6</v>
      </c>
      <c r="H1768" s="17">
        <f t="shared" si="124"/>
        <v>42.959641255605376</v>
      </c>
      <c r="I1768" s="17">
        <f t="shared" si="125"/>
        <v>257.75784753363223</v>
      </c>
      <c r="J1768" s="18" t="s">
        <v>64</v>
      </c>
      <c r="K1768" s="19" t="s">
        <v>69</v>
      </c>
      <c r="L1768" s="20">
        <v>479</v>
      </c>
      <c r="M1768" s="22">
        <f t="shared" si="126"/>
        <v>2874</v>
      </c>
    </row>
    <row r="1769" spans="2:13" ht="18.75" outlineLevel="2" x14ac:dyDescent="0.2">
      <c r="B1769" s="21" t="s">
        <v>67</v>
      </c>
      <c r="C1769" s="15" t="s">
        <v>44</v>
      </c>
      <c r="D1769" s="15" t="s">
        <v>65</v>
      </c>
      <c r="E1769" s="15" t="s">
        <v>1031</v>
      </c>
      <c r="F1769" s="15" t="s">
        <v>3070</v>
      </c>
      <c r="G1769" s="16">
        <v>4</v>
      </c>
      <c r="H1769" s="17">
        <f t="shared" si="124"/>
        <v>42.959641255605376</v>
      </c>
      <c r="I1769" s="17">
        <f t="shared" si="125"/>
        <v>171.83856502242151</v>
      </c>
      <c r="J1769" s="18" t="s">
        <v>64</v>
      </c>
      <c r="K1769" s="19" t="s">
        <v>70</v>
      </c>
      <c r="L1769" s="20">
        <v>479</v>
      </c>
      <c r="M1769" s="22">
        <f t="shared" si="126"/>
        <v>1916</v>
      </c>
    </row>
    <row r="1770" spans="2:13" ht="18.75" outlineLevel="2" x14ac:dyDescent="0.2">
      <c r="B1770" s="21" t="s">
        <v>67</v>
      </c>
      <c r="C1770" s="15" t="s">
        <v>44</v>
      </c>
      <c r="D1770" s="15" t="s">
        <v>65</v>
      </c>
      <c r="E1770" s="15" t="s">
        <v>1031</v>
      </c>
      <c r="F1770" s="15" t="s">
        <v>3071</v>
      </c>
      <c r="G1770" s="16">
        <v>6</v>
      </c>
      <c r="H1770" s="17">
        <f t="shared" si="124"/>
        <v>42.959641255605376</v>
      </c>
      <c r="I1770" s="17">
        <f t="shared" si="125"/>
        <v>257.75784753363223</v>
      </c>
      <c r="J1770" s="18" t="s">
        <v>64</v>
      </c>
      <c r="K1770" s="19" t="s">
        <v>71</v>
      </c>
      <c r="L1770" s="20">
        <v>479</v>
      </c>
      <c r="M1770" s="22">
        <f t="shared" si="126"/>
        <v>2874</v>
      </c>
    </row>
    <row r="1771" spans="2:13" ht="18.75" outlineLevel="2" x14ac:dyDescent="0.2">
      <c r="B1771" s="21" t="s">
        <v>67</v>
      </c>
      <c r="C1771" s="15" t="s">
        <v>44</v>
      </c>
      <c r="D1771" s="15" t="s">
        <v>65</v>
      </c>
      <c r="E1771" s="15" t="s">
        <v>1031</v>
      </c>
      <c r="F1771" s="15" t="s">
        <v>3072</v>
      </c>
      <c r="G1771" s="16">
        <v>7</v>
      </c>
      <c r="H1771" s="17">
        <f t="shared" si="124"/>
        <v>42.959641255605376</v>
      </c>
      <c r="I1771" s="17">
        <f t="shared" si="125"/>
        <v>300.71748878923762</v>
      </c>
      <c r="J1771" s="18" t="s">
        <v>64</v>
      </c>
      <c r="K1771" s="19" t="s">
        <v>72</v>
      </c>
      <c r="L1771" s="20">
        <v>479</v>
      </c>
      <c r="M1771" s="22">
        <f t="shared" si="126"/>
        <v>3353</v>
      </c>
    </row>
    <row r="1772" spans="2:13" ht="18.75" outlineLevel="2" x14ac:dyDescent="0.2">
      <c r="B1772" s="21" t="s">
        <v>67</v>
      </c>
      <c r="C1772" s="15" t="s">
        <v>44</v>
      </c>
      <c r="D1772" s="15" t="s">
        <v>65</v>
      </c>
      <c r="E1772" s="15" t="s">
        <v>1031</v>
      </c>
      <c r="F1772" s="15" t="s">
        <v>3073</v>
      </c>
      <c r="G1772" s="16">
        <v>5</v>
      </c>
      <c r="H1772" s="17">
        <f t="shared" si="124"/>
        <v>42.959641255605376</v>
      </c>
      <c r="I1772" s="17">
        <f t="shared" si="125"/>
        <v>214.7982062780269</v>
      </c>
      <c r="J1772" s="18" t="s">
        <v>64</v>
      </c>
      <c r="K1772" s="19" t="s">
        <v>73</v>
      </c>
      <c r="L1772" s="20">
        <v>479</v>
      </c>
      <c r="M1772" s="22">
        <f t="shared" si="126"/>
        <v>2395</v>
      </c>
    </row>
    <row r="1773" spans="2:13" ht="18.75" outlineLevel="2" x14ac:dyDescent="0.2">
      <c r="B1773" s="21" t="s">
        <v>116</v>
      </c>
      <c r="C1773" s="15" t="s">
        <v>44</v>
      </c>
      <c r="D1773" s="15" t="s">
        <v>114</v>
      </c>
      <c r="E1773" s="15" t="s">
        <v>1032</v>
      </c>
      <c r="F1773" s="15" t="s">
        <v>3066</v>
      </c>
      <c r="G1773" s="16">
        <v>8</v>
      </c>
      <c r="H1773" s="17">
        <f t="shared" si="124"/>
        <v>125.47085201793722</v>
      </c>
      <c r="I1773" s="17">
        <f t="shared" si="125"/>
        <v>1003.7668161434977</v>
      </c>
      <c r="J1773" s="18" t="s">
        <v>113</v>
      </c>
      <c r="K1773" s="19" t="s">
        <v>115</v>
      </c>
      <c r="L1773" s="20">
        <v>1399</v>
      </c>
      <c r="M1773" s="22">
        <f t="shared" si="126"/>
        <v>11192</v>
      </c>
    </row>
    <row r="1774" spans="2:13" ht="18.75" outlineLevel="2" x14ac:dyDescent="0.2">
      <c r="B1774" s="21" t="s">
        <v>116</v>
      </c>
      <c r="C1774" s="15" t="s">
        <v>44</v>
      </c>
      <c r="D1774" s="15" t="s">
        <v>114</v>
      </c>
      <c r="E1774" s="15" t="s">
        <v>1032</v>
      </c>
      <c r="F1774" s="15" t="s">
        <v>3068</v>
      </c>
      <c r="G1774" s="16">
        <v>12</v>
      </c>
      <c r="H1774" s="17">
        <f t="shared" si="124"/>
        <v>125.47085201793722</v>
      </c>
      <c r="I1774" s="17">
        <f t="shared" si="125"/>
        <v>1505.6502242152467</v>
      </c>
      <c r="J1774" s="18" t="s">
        <v>113</v>
      </c>
      <c r="K1774" s="19" t="s">
        <v>117</v>
      </c>
      <c r="L1774" s="20">
        <v>1399</v>
      </c>
      <c r="M1774" s="22">
        <f t="shared" si="126"/>
        <v>16788</v>
      </c>
    </row>
    <row r="1775" spans="2:13" ht="18.75" outlineLevel="2" x14ac:dyDescent="0.2">
      <c r="B1775" s="21" t="s">
        <v>116</v>
      </c>
      <c r="C1775" s="15" t="s">
        <v>44</v>
      </c>
      <c r="D1775" s="15" t="s">
        <v>114</v>
      </c>
      <c r="E1775" s="15" t="s">
        <v>1032</v>
      </c>
      <c r="F1775" s="15" t="s">
        <v>3070</v>
      </c>
      <c r="G1775" s="16">
        <v>17</v>
      </c>
      <c r="H1775" s="17">
        <f t="shared" si="124"/>
        <v>125.47085201793722</v>
      </c>
      <c r="I1775" s="17">
        <f t="shared" si="125"/>
        <v>2133.0044843049327</v>
      </c>
      <c r="J1775" s="18" t="s">
        <v>113</v>
      </c>
      <c r="K1775" s="19" t="s">
        <v>118</v>
      </c>
      <c r="L1775" s="20">
        <v>1399</v>
      </c>
      <c r="M1775" s="22">
        <f t="shared" si="126"/>
        <v>23783</v>
      </c>
    </row>
    <row r="1776" spans="2:13" ht="18.75" outlineLevel="2" x14ac:dyDescent="0.2">
      <c r="B1776" s="21" t="s">
        <v>116</v>
      </c>
      <c r="C1776" s="15" t="s">
        <v>44</v>
      </c>
      <c r="D1776" s="15" t="s">
        <v>114</v>
      </c>
      <c r="E1776" s="15" t="s">
        <v>1032</v>
      </c>
      <c r="F1776" s="15" t="s">
        <v>3071</v>
      </c>
      <c r="G1776" s="16">
        <v>16</v>
      </c>
      <c r="H1776" s="17">
        <f t="shared" si="124"/>
        <v>125.47085201793722</v>
      </c>
      <c r="I1776" s="17">
        <f t="shared" si="125"/>
        <v>2007.5336322869955</v>
      </c>
      <c r="J1776" s="18" t="s">
        <v>113</v>
      </c>
      <c r="K1776" s="19" t="s">
        <v>119</v>
      </c>
      <c r="L1776" s="20">
        <v>1399</v>
      </c>
      <c r="M1776" s="22">
        <f t="shared" si="126"/>
        <v>22384</v>
      </c>
    </row>
    <row r="1777" spans="2:13" ht="18.75" outlineLevel="2" x14ac:dyDescent="0.2">
      <c r="B1777" s="21" t="s">
        <v>116</v>
      </c>
      <c r="C1777" s="15" t="s">
        <v>44</v>
      </c>
      <c r="D1777" s="15" t="s">
        <v>114</v>
      </c>
      <c r="E1777" s="15" t="s">
        <v>1032</v>
      </c>
      <c r="F1777" s="15" t="s">
        <v>3072</v>
      </c>
      <c r="G1777" s="16">
        <v>12</v>
      </c>
      <c r="H1777" s="17">
        <f t="shared" si="124"/>
        <v>125.47085201793722</v>
      </c>
      <c r="I1777" s="17">
        <f t="shared" si="125"/>
        <v>1505.6502242152467</v>
      </c>
      <c r="J1777" s="18" t="s">
        <v>113</v>
      </c>
      <c r="K1777" s="19" t="s">
        <v>120</v>
      </c>
      <c r="L1777" s="20">
        <v>1399</v>
      </c>
      <c r="M1777" s="22">
        <f t="shared" si="126"/>
        <v>16788</v>
      </c>
    </row>
    <row r="1778" spans="2:13" ht="18.75" outlineLevel="2" x14ac:dyDescent="0.2">
      <c r="B1778" s="21" t="s">
        <v>116</v>
      </c>
      <c r="C1778" s="15" t="s">
        <v>44</v>
      </c>
      <c r="D1778" s="15" t="s">
        <v>114</v>
      </c>
      <c r="E1778" s="15" t="s">
        <v>1032</v>
      </c>
      <c r="F1778" s="15" t="s">
        <v>3073</v>
      </c>
      <c r="G1778" s="16">
        <v>9</v>
      </c>
      <c r="H1778" s="17">
        <f t="shared" si="124"/>
        <v>125.47085201793722</v>
      </c>
      <c r="I1778" s="17">
        <f t="shared" si="125"/>
        <v>1129.2376681614351</v>
      </c>
      <c r="J1778" s="18" t="s">
        <v>113</v>
      </c>
      <c r="K1778" s="19" t="s">
        <v>121</v>
      </c>
      <c r="L1778" s="20">
        <v>1399</v>
      </c>
      <c r="M1778" s="22">
        <f t="shared" si="126"/>
        <v>12591</v>
      </c>
    </row>
    <row r="1779" spans="2:13" ht="18.75" outlineLevel="2" x14ac:dyDescent="0.2">
      <c r="B1779" s="21" t="s">
        <v>116</v>
      </c>
      <c r="C1779" s="15" t="s">
        <v>44</v>
      </c>
      <c r="D1779" s="15" t="s">
        <v>114</v>
      </c>
      <c r="E1779" s="15" t="s">
        <v>1032</v>
      </c>
      <c r="F1779" s="15" t="s">
        <v>3109</v>
      </c>
      <c r="G1779" s="16">
        <v>11</v>
      </c>
      <c r="H1779" s="17">
        <f t="shared" si="124"/>
        <v>125.47085201793722</v>
      </c>
      <c r="I1779" s="17">
        <f t="shared" si="125"/>
        <v>1380.1793721973095</v>
      </c>
      <c r="J1779" s="18" t="s">
        <v>113</v>
      </c>
      <c r="K1779" s="19" t="s">
        <v>122</v>
      </c>
      <c r="L1779" s="20">
        <v>1399</v>
      </c>
      <c r="M1779" s="22">
        <f t="shared" si="126"/>
        <v>15389</v>
      </c>
    </row>
    <row r="1780" spans="2:13" ht="18.75" outlineLevel="2" x14ac:dyDescent="0.2">
      <c r="B1780" s="21" t="s">
        <v>116</v>
      </c>
      <c r="C1780" s="15" t="s">
        <v>44</v>
      </c>
      <c r="D1780" s="15" t="s">
        <v>114</v>
      </c>
      <c r="E1780" s="15" t="s">
        <v>1032</v>
      </c>
      <c r="F1780" s="15" t="s">
        <v>2571</v>
      </c>
      <c r="G1780" s="16">
        <v>7</v>
      </c>
      <c r="H1780" s="17">
        <f t="shared" si="124"/>
        <v>125.47085201793722</v>
      </c>
      <c r="I1780" s="17">
        <f t="shared" si="125"/>
        <v>878.29596412556054</v>
      </c>
      <c r="J1780" s="18" t="s">
        <v>113</v>
      </c>
      <c r="K1780" s="19" t="s">
        <v>123</v>
      </c>
      <c r="L1780" s="20">
        <v>1399</v>
      </c>
      <c r="M1780" s="22">
        <f t="shared" si="126"/>
        <v>9793</v>
      </c>
    </row>
    <row r="1781" spans="2:13" ht="18.75" outlineLevel="2" x14ac:dyDescent="0.2">
      <c r="B1781" s="21" t="s">
        <v>127</v>
      </c>
      <c r="C1781" s="15" t="s">
        <v>44</v>
      </c>
      <c r="D1781" s="15" t="s">
        <v>125</v>
      </c>
      <c r="E1781" s="15" t="s">
        <v>1032</v>
      </c>
      <c r="F1781" s="15" t="s">
        <v>3066</v>
      </c>
      <c r="G1781" s="16">
        <v>10</v>
      </c>
      <c r="H1781" s="17">
        <f t="shared" si="124"/>
        <v>107.53363228699551</v>
      </c>
      <c r="I1781" s="17">
        <f t="shared" si="125"/>
        <v>1075.3363228699552</v>
      </c>
      <c r="J1781" s="18" t="s">
        <v>124</v>
      </c>
      <c r="K1781" s="19" t="s">
        <v>126</v>
      </c>
      <c r="L1781" s="20">
        <v>1199</v>
      </c>
      <c r="M1781" s="22">
        <f t="shared" si="126"/>
        <v>11990</v>
      </c>
    </row>
    <row r="1782" spans="2:13" ht="18.75" outlineLevel="2" x14ac:dyDescent="0.2">
      <c r="B1782" s="21" t="s">
        <v>127</v>
      </c>
      <c r="C1782" s="15" t="s">
        <v>44</v>
      </c>
      <c r="D1782" s="15" t="s">
        <v>125</v>
      </c>
      <c r="E1782" s="15" t="s">
        <v>1032</v>
      </c>
      <c r="F1782" s="15" t="s">
        <v>3068</v>
      </c>
      <c r="G1782" s="16">
        <v>18</v>
      </c>
      <c r="H1782" s="17">
        <f t="shared" si="124"/>
        <v>107.53363228699551</v>
      </c>
      <c r="I1782" s="17">
        <f t="shared" si="125"/>
        <v>1935.6053811659192</v>
      </c>
      <c r="J1782" s="18" t="s">
        <v>124</v>
      </c>
      <c r="K1782" s="19" t="s">
        <v>128</v>
      </c>
      <c r="L1782" s="20">
        <v>1199</v>
      </c>
      <c r="M1782" s="22">
        <f t="shared" si="126"/>
        <v>21582</v>
      </c>
    </row>
    <row r="1783" spans="2:13" ht="18.75" outlineLevel="2" x14ac:dyDescent="0.2">
      <c r="B1783" s="21" t="s">
        <v>127</v>
      </c>
      <c r="C1783" s="15" t="s">
        <v>44</v>
      </c>
      <c r="D1783" s="15" t="s">
        <v>125</v>
      </c>
      <c r="E1783" s="15" t="s">
        <v>1032</v>
      </c>
      <c r="F1783" s="15" t="s">
        <v>3070</v>
      </c>
      <c r="G1783" s="16">
        <v>18</v>
      </c>
      <c r="H1783" s="17">
        <f t="shared" si="124"/>
        <v>107.53363228699551</v>
      </c>
      <c r="I1783" s="17">
        <f t="shared" si="125"/>
        <v>1935.6053811659192</v>
      </c>
      <c r="J1783" s="18" t="s">
        <v>124</v>
      </c>
      <c r="K1783" s="19" t="s">
        <v>129</v>
      </c>
      <c r="L1783" s="20">
        <v>1199</v>
      </c>
      <c r="M1783" s="22">
        <f t="shared" si="126"/>
        <v>21582</v>
      </c>
    </row>
    <row r="1784" spans="2:13" ht="18.75" outlineLevel="2" x14ac:dyDescent="0.2">
      <c r="B1784" s="21" t="s">
        <v>127</v>
      </c>
      <c r="C1784" s="15" t="s">
        <v>44</v>
      </c>
      <c r="D1784" s="15" t="s">
        <v>125</v>
      </c>
      <c r="E1784" s="15" t="s">
        <v>1032</v>
      </c>
      <c r="F1784" s="15" t="s">
        <v>3071</v>
      </c>
      <c r="G1784" s="16">
        <v>18</v>
      </c>
      <c r="H1784" s="17">
        <f t="shared" si="124"/>
        <v>107.53363228699551</v>
      </c>
      <c r="I1784" s="17">
        <f t="shared" si="125"/>
        <v>1935.6053811659192</v>
      </c>
      <c r="J1784" s="18" t="s">
        <v>124</v>
      </c>
      <c r="K1784" s="19" t="s">
        <v>130</v>
      </c>
      <c r="L1784" s="20">
        <v>1199</v>
      </c>
      <c r="M1784" s="22">
        <f t="shared" si="126"/>
        <v>21582</v>
      </c>
    </row>
    <row r="1785" spans="2:13" ht="18.75" outlineLevel="2" x14ac:dyDescent="0.2">
      <c r="B1785" s="21" t="s">
        <v>127</v>
      </c>
      <c r="C1785" s="15" t="s">
        <v>44</v>
      </c>
      <c r="D1785" s="15" t="s">
        <v>125</v>
      </c>
      <c r="E1785" s="15" t="s">
        <v>1032</v>
      </c>
      <c r="F1785" s="15" t="s">
        <v>3073</v>
      </c>
      <c r="G1785" s="16">
        <v>12</v>
      </c>
      <c r="H1785" s="17">
        <f t="shared" si="124"/>
        <v>107.53363228699551</v>
      </c>
      <c r="I1785" s="17">
        <f t="shared" si="125"/>
        <v>1290.4035874439462</v>
      </c>
      <c r="J1785" s="18" t="s">
        <v>124</v>
      </c>
      <c r="K1785" s="19" t="s">
        <v>131</v>
      </c>
      <c r="L1785" s="20">
        <v>1199</v>
      </c>
      <c r="M1785" s="22">
        <f t="shared" si="126"/>
        <v>14388</v>
      </c>
    </row>
    <row r="1786" spans="2:13" ht="18.75" outlineLevel="2" x14ac:dyDescent="0.2">
      <c r="B1786" s="21" t="s">
        <v>127</v>
      </c>
      <c r="C1786" s="15" t="s">
        <v>44</v>
      </c>
      <c r="D1786" s="15" t="s">
        <v>125</v>
      </c>
      <c r="E1786" s="15" t="s">
        <v>1032</v>
      </c>
      <c r="F1786" s="15" t="s">
        <v>3109</v>
      </c>
      <c r="G1786" s="16">
        <v>2</v>
      </c>
      <c r="H1786" s="17">
        <f t="shared" si="124"/>
        <v>107.53363228699551</v>
      </c>
      <c r="I1786" s="17">
        <f t="shared" si="125"/>
        <v>215.06726457399103</v>
      </c>
      <c r="J1786" s="18" t="s">
        <v>124</v>
      </c>
      <c r="K1786" s="19" t="s">
        <v>132</v>
      </c>
      <c r="L1786" s="20">
        <v>1199</v>
      </c>
      <c r="M1786" s="22">
        <f t="shared" si="126"/>
        <v>2398</v>
      </c>
    </row>
    <row r="1787" spans="2:13" ht="19.5" outlineLevel="2" thickBot="1" x14ac:dyDescent="0.25">
      <c r="B1787" s="21" t="s">
        <v>127</v>
      </c>
      <c r="C1787" s="15" t="s">
        <v>44</v>
      </c>
      <c r="D1787" s="15" t="s">
        <v>125</v>
      </c>
      <c r="E1787" s="15" t="s">
        <v>1032</v>
      </c>
      <c r="F1787" s="15" t="s">
        <v>2571</v>
      </c>
      <c r="G1787" s="16">
        <v>1</v>
      </c>
      <c r="H1787" s="17">
        <f t="shared" si="124"/>
        <v>107.53363228699551</v>
      </c>
      <c r="I1787" s="17">
        <f t="shared" si="125"/>
        <v>107.53363228699551</v>
      </c>
      <c r="J1787" s="18" t="s">
        <v>124</v>
      </c>
      <c r="K1787" s="19" t="s">
        <v>133</v>
      </c>
      <c r="L1787" s="20">
        <v>1199</v>
      </c>
      <c r="M1787" s="22">
        <f t="shared" si="126"/>
        <v>1199</v>
      </c>
    </row>
    <row r="1788" spans="2:13" ht="27" customHeight="1" outlineLevel="1" thickBot="1" x14ac:dyDescent="0.25">
      <c r="B1788" s="46"/>
      <c r="C1788" s="47" t="s">
        <v>1060</v>
      </c>
      <c r="D1788" s="48"/>
      <c r="E1788" s="48"/>
      <c r="F1788" s="49"/>
      <c r="G1788" s="58">
        <f>SUBTOTAL(9,G1726:G1787)</f>
        <v>617</v>
      </c>
      <c r="H1788" s="65">
        <f>I1788/G1788</f>
        <v>74.389022537811357</v>
      </c>
      <c r="I1788" s="59">
        <f>SUBTOTAL(9,I1726:I1787)</f>
        <v>45898.026905829603</v>
      </c>
      <c r="J1788" s="54"/>
      <c r="K1788" s="55"/>
      <c r="L1788" s="56"/>
      <c r="M1788" s="57"/>
    </row>
    <row r="1789" spans="2:13" ht="18.75" outlineLevel="2" x14ac:dyDescent="0.2">
      <c r="B1789" s="21" t="s">
        <v>138</v>
      </c>
      <c r="C1789" s="15" t="s">
        <v>134</v>
      </c>
      <c r="D1789" s="15" t="s">
        <v>136</v>
      </c>
      <c r="E1789" s="15" t="s">
        <v>1032</v>
      </c>
      <c r="F1789" s="15" t="s">
        <v>2580</v>
      </c>
      <c r="G1789" s="16">
        <v>6</v>
      </c>
      <c r="H1789" s="17">
        <f t="shared" si="124"/>
        <v>76.143497757847527</v>
      </c>
      <c r="I1789" s="17">
        <f t="shared" si="125"/>
        <v>456.86098654708519</v>
      </c>
      <c r="J1789" s="18" t="s">
        <v>135</v>
      </c>
      <c r="K1789" s="19" t="s">
        <v>137</v>
      </c>
      <c r="L1789" s="20">
        <v>849</v>
      </c>
      <c r="M1789" s="22">
        <f t="shared" ref="M1789:M1796" si="127">L1789*G1789</f>
        <v>5094</v>
      </c>
    </row>
    <row r="1790" spans="2:13" ht="18.75" outlineLevel="2" x14ac:dyDescent="0.2">
      <c r="B1790" s="21" t="s">
        <v>138</v>
      </c>
      <c r="C1790" s="15" t="s">
        <v>134</v>
      </c>
      <c r="D1790" s="15" t="s">
        <v>136</v>
      </c>
      <c r="E1790" s="15" t="s">
        <v>1032</v>
      </c>
      <c r="F1790" s="15" t="s">
        <v>2486</v>
      </c>
      <c r="G1790" s="16">
        <v>4</v>
      </c>
      <c r="H1790" s="17">
        <f t="shared" si="124"/>
        <v>76.143497757847527</v>
      </c>
      <c r="I1790" s="17">
        <f t="shared" si="125"/>
        <v>304.57399103139011</v>
      </c>
      <c r="J1790" s="18" t="s">
        <v>135</v>
      </c>
      <c r="K1790" s="19" t="s">
        <v>139</v>
      </c>
      <c r="L1790" s="20">
        <v>849</v>
      </c>
      <c r="M1790" s="22">
        <f t="shared" si="127"/>
        <v>3396</v>
      </c>
    </row>
    <row r="1791" spans="2:13" ht="18.75" outlineLevel="2" x14ac:dyDescent="0.2">
      <c r="B1791" s="21" t="s">
        <v>138</v>
      </c>
      <c r="C1791" s="15" t="s">
        <v>134</v>
      </c>
      <c r="D1791" s="15" t="s">
        <v>136</v>
      </c>
      <c r="E1791" s="15" t="s">
        <v>1032</v>
      </c>
      <c r="F1791" s="15" t="s">
        <v>2498</v>
      </c>
      <c r="G1791" s="16">
        <v>18</v>
      </c>
      <c r="H1791" s="17">
        <f t="shared" si="124"/>
        <v>76.143497757847527</v>
      </c>
      <c r="I1791" s="17">
        <f t="shared" si="125"/>
        <v>1370.5829596412555</v>
      </c>
      <c r="J1791" s="18" t="s">
        <v>135</v>
      </c>
      <c r="K1791" s="19" t="s">
        <v>140</v>
      </c>
      <c r="L1791" s="20">
        <v>849</v>
      </c>
      <c r="M1791" s="22">
        <f t="shared" si="127"/>
        <v>15282</v>
      </c>
    </row>
    <row r="1792" spans="2:13" ht="18.75" outlineLevel="2" x14ac:dyDescent="0.2">
      <c r="B1792" s="21" t="s">
        <v>138</v>
      </c>
      <c r="C1792" s="15" t="s">
        <v>134</v>
      </c>
      <c r="D1792" s="15" t="s">
        <v>136</v>
      </c>
      <c r="E1792" s="15" t="s">
        <v>1032</v>
      </c>
      <c r="F1792" s="15" t="s">
        <v>2500</v>
      </c>
      <c r="G1792" s="16">
        <v>63</v>
      </c>
      <c r="H1792" s="17">
        <f t="shared" si="124"/>
        <v>76.143497757847527</v>
      </c>
      <c r="I1792" s="17">
        <f t="shared" si="125"/>
        <v>4797.0403587443943</v>
      </c>
      <c r="J1792" s="18" t="s">
        <v>135</v>
      </c>
      <c r="K1792" s="19" t="s">
        <v>141</v>
      </c>
      <c r="L1792" s="20">
        <v>849</v>
      </c>
      <c r="M1792" s="22">
        <f t="shared" si="127"/>
        <v>53487</v>
      </c>
    </row>
    <row r="1793" spans="2:13" ht="18.75" outlineLevel="2" x14ac:dyDescent="0.2">
      <c r="B1793" s="21" t="s">
        <v>138</v>
      </c>
      <c r="C1793" s="15" t="s">
        <v>134</v>
      </c>
      <c r="D1793" s="15" t="s">
        <v>136</v>
      </c>
      <c r="E1793" s="15" t="s">
        <v>1032</v>
      </c>
      <c r="F1793" s="15" t="s">
        <v>2598</v>
      </c>
      <c r="G1793" s="16">
        <v>46</v>
      </c>
      <c r="H1793" s="17">
        <f t="shared" ref="H1793:H1860" si="128">L1793/11.15</f>
        <v>76.143497757847527</v>
      </c>
      <c r="I1793" s="17">
        <f t="shared" ref="I1793:I1860" si="129">G1793*H1793</f>
        <v>3502.6008968609863</v>
      </c>
      <c r="J1793" s="18" t="s">
        <v>135</v>
      </c>
      <c r="K1793" s="19" t="s">
        <v>142</v>
      </c>
      <c r="L1793" s="20">
        <v>849</v>
      </c>
      <c r="M1793" s="22">
        <f t="shared" si="127"/>
        <v>39054</v>
      </c>
    </row>
    <row r="1794" spans="2:13" ht="18.75" outlineLevel="2" x14ac:dyDescent="0.2">
      <c r="B1794" s="21" t="s">
        <v>138</v>
      </c>
      <c r="C1794" s="15" t="s">
        <v>134</v>
      </c>
      <c r="D1794" s="15" t="s">
        <v>136</v>
      </c>
      <c r="E1794" s="15" t="s">
        <v>1032</v>
      </c>
      <c r="F1794" s="15" t="s">
        <v>3658</v>
      </c>
      <c r="G1794" s="16">
        <v>32</v>
      </c>
      <c r="H1794" s="17">
        <f t="shared" si="128"/>
        <v>76.143497757847527</v>
      </c>
      <c r="I1794" s="17">
        <f t="shared" si="129"/>
        <v>2436.5919282511209</v>
      </c>
      <c r="J1794" s="18" t="s">
        <v>135</v>
      </c>
      <c r="K1794" s="19" t="s">
        <v>143</v>
      </c>
      <c r="L1794" s="20">
        <v>849</v>
      </c>
      <c r="M1794" s="22">
        <f t="shared" si="127"/>
        <v>27168</v>
      </c>
    </row>
    <row r="1795" spans="2:13" ht="18.75" outlineLevel="2" x14ac:dyDescent="0.2">
      <c r="B1795" s="21" t="s">
        <v>147</v>
      </c>
      <c r="C1795" s="15" t="s">
        <v>134</v>
      </c>
      <c r="D1795" s="15" t="s">
        <v>145</v>
      </c>
      <c r="E1795" s="15" t="s">
        <v>1032</v>
      </c>
      <c r="F1795" s="15" t="s">
        <v>2486</v>
      </c>
      <c r="G1795" s="16">
        <v>85</v>
      </c>
      <c r="H1795" s="17">
        <f t="shared" si="128"/>
        <v>94.977578475336315</v>
      </c>
      <c r="I1795" s="17">
        <f t="shared" si="129"/>
        <v>8073.0941704035868</v>
      </c>
      <c r="J1795" s="18" t="s">
        <v>144</v>
      </c>
      <c r="K1795" s="19" t="s">
        <v>146</v>
      </c>
      <c r="L1795" s="20">
        <v>1059</v>
      </c>
      <c r="M1795" s="22">
        <f t="shared" si="127"/>
        <v>90015</v>
      </c>
    </row>
    <row r="1796" spans="2:13" ht="19.5" outlineLevel="2" thickBot="1" x14ac:dyDescent="0.25">
      <c r="B1796" s="21" t="s">
        <v>147</v>
      </c>
      <c r="C1796" s="15" t="s">
        <v>134</v>
      </c>
      <c r="D1796" s="15" t="s">
        <v>145</v>
      </c>
      <c r="E1796" s="15" t="s">
        <v>1032</v>
      </c>
      <c r="F1796" s="15" t="s">
        <v>2494</v>
      </c>
      <c r="G1796" s="16">
        <v>2</v>
      </c>
      <c r="H1796" s="17">
        <f t="shared" si="128"/>
        <v>94.977578475336315</v>
      </c>
      <c r="I1796" s="17">
        <f t="shared" si="129"/>
        <v>189.95515695067263</v>
      </c>
      <c r="J1796" s="18" t="s">
        <v>144</v>
      </c>
      <c r="K1796" s="19" t="s">
        <v>148</v>
      </c>
      <c r="L1796" s="20">
        <v>1059</v>
      </c>
      <c r="M1796" s="22">
        <f t="shared" si="127"/>
        <v>2118</v>
      </c>
    </row>
    <row r="1797" spans="2:13" ht="27" customHeight="1" outlineLevel="1" thickBot="1" x14ac:dyDescent="0.25">
      <c r="B1797" s="46"/>
      <c r="C1797" s="47" t="s">
        <v>1059</v>
      </c>
      <c r="D1797" s="48"/>
      <c r="E1797" s="48"/>
      <c r="F1797" s="49"/>
      <c r="G1797" s="58">
        <f>SUBTOTAL(9,G1789:G1796)</f>
        <v>256</v>
      </c>
      <c r="H1797" s="65">
        <f>I1797/G1797</f>
        <v>82.544142376681606</v>
      </c>
      <c r="I1797" s="59">
        <f>SUBTOTAL(9,I1789:I1796)</f>
        <v>21131.300448430491</v>
      </c>
      <c r="J1797" s="54"/>
      <c r="K1797" s="55"/>
      <c r="L1797" s="56"/>
      <c r="M1797" s="57"/>
    </row>
    <row r="1798" spans="2:13" ht="18.75" outlineLevel="2" x14ac:dyDescent="0.2">
      <c r="B1798" s="21" t="s">
        <v>153</v>
      </c>
      <c r="C1798" s="15" t="s">
        <v>149</v>
      </c>
      <c r="D1798" s="15" t="s">
        <v>151</v>
      </c>
      <c r="E1798" s="15" t="s">
        <v>1031</v>
      </c>
      <c r="F1798" s="15" t="s">
        <v>2486</v>
      </c>
      <c r="G1798" s="16">
        <v>12</v>
      </c>
      <c r="H1798" s="17">
        <f t="shared" si="128"/>
        <v>60.896860986547082</v>
      </c>
      <c r="I1798" s="17">
        <f t="shared" si="129"/>
        <v>730.76233183856493</v>
      </c>
      <c r="J1798" s="18" t="s">
        <v>150</v>
      </c>
      <c r="K1798" s="19" t="s">
        <v>152</v>
      </c>
      <c r="L1798" s="20">
        <v>679</v>
      </c>
      <c r="M1798" s="22">
        <f t="shared" ref="M1798:M1807" si="130">L1798*G1798</f>
        <v>8148</v>
      </c>
    </row>
    <row r="1799" spans="2:13" ht="18.75" outlineLevel="2" x14ac:dyDescent="0.2">
      <c r="B1799" s="21" t="s">
        <v>153</v>
      </c>
      <c r="C1799" s="15" t="s">
        <v>149</v>
      </c>
      <c r="D1799" s="15" t="s">
        <v>151</v>
      </c>
      <c r="E1799" s="15" t="s">
        <v>1031</v>
      </c>
      <c r="F1799" s="15" t="s">
        <v>2489</v>
      </c>
      <c r="G1799" s="16">
        <v>28</v>
      </c>
      <c r="H1799" s="17">
        <f t="shared" si="128"/>
        <v>60.896860986547082</v>
      </c>
      <c r="I1799" s="17">
        <f t="shared" si="129"/>
        <v>1705.1121076233183</v>
      </c>
      <c r="J1799" s="18" t="s">
        <v>150</v>
      </c>
      <c r="K1799" s="19" t="s">
        <v>154</v>
      </c>
      <c r="L1799" s="20">
        <v>679</v>
      </c>
      <c r="M1799" s="22">
        <f t="shared" si="130"/>
        <v>19012</v>
      </c>
    </row>
    <row r="1800" spans="2:13" ht="18.75" outlineLevel="2" x14ac:dyDescent="0.2">
      <c r="B1800" s="21" t="s">
        <v>153</v>
      </c>
      <c r="C1800" s="15" t="s">
        <v>149</v>
      </c>
      <c r="D1800" s="15" t="s">
        <v>151</v>
      </c>
      <c r="E1800" s="15" t="s">
        <v>1031</v>
      </c>
      <c r="F1800" s="15" t="s">
        <v>2491</v>
      </c>
      <c r="G1800" s="16">
        <v>27</v>
      </c>
      <c r="H1800" s="17">
        <f t="shared" si="128"/>
        <v>60.896860986547082</v>
      </c>
      <c r="I1800" s="17">
        <f t="shared" si="129"/>
        <v>1644.2152466367713</v>
      </c>
      <c r="J1800" s="18" t="s">
        <v>150</v>
      </c>
      <c r="K1800" s="19" t="s">
        <v>155</v>
      </c>
      <c r="L1800" s="20">
        <v>679</v>
      </c>
      <c r="M1800" s="22">
        <f t="shared" si="130"/>
        <v>18333</v>
      </c>
    </row>
    <row r="1801" spans="2:13" ht="18.75" outlineLevel="2" x14ac:dyDescent="0.2">
      <c r="B1801" s="21" t="s">
        <v>153</v>
      </c>
      <c r="C1801" s="15" t="s">
        <v>149</v>
      </c>
      <c r="D1801" s="15" t="s">
        <v>151</v>
      </c>
      <c r="E1801" s="15" t="s">
        <v>1031</v>
      </c>
      <c r="F1801" s="15" t="s">
        <v>2493</v>
      </c>
      <c r="G1801" s="16">
        <v>32</v>
      </c>
      <c r="H1801" s="17">
        <f t="shared" si="128"/>
        <v>60.896860986547082</v>
      </c>
      <c r="I1801" s="17">
        <f t="shared" si="129"/>
        <v>1948.6995515695066</v>
      </c>
      <c r="J1801" s="18" t="s">
        <v>150</v>
      </c>
      <c r="K1801" s="19" t="s">
        <v>156</v>
      </c>
      <c r="L1801" s="20">
        <v>679</v>
      </c>
      <c r="M1801" s="22">
        <f t="shared" si="130"/>
        <v>21728</v>
      </c>
    </row>
    <row r="1802" spans="2:13" ht="18.75" outlineLevel="2" x14ac:dyDescent="0.2">
      <c r="B1802" s="21" t="s">
        <v>160</v>
      </c>
      <c r="C1802" s="15" t="s">
        <v>149</v>
      </c>
      <c r="D1802" s="15" t="s">
        <v>158</v>
      </c>
      <c r="E1802" s="15" t="s">
        <v>1032</v>
      </c>
      <c r="F1802" s="15" t="s">
        <v>2486</v>
      </c>
      <c r="G1802" s="16">
        <v>8</v>
      </c>
      <c r="H1802" s="17">
        <f t="shared" si="128"/>
        <v>94.977578475336315</v>
      </c>
      <c r="I1802" s="17">
        <f t="shared" si="129"/>
        <v>759.82062780269052</v>
      </c>
      <c r="J1802" s="18" t="s">
        <v>157</v>
      </c>
      <c r="K1802" s="19" t="s">
        <v>159</v>
      </c>
      <c r="L1802" s="20">
        <v>1059</v>
      </c>
      <c r="M1802" s="22">
        <f t="shared" si="130"/>
        <v>8472</v>
      </c>
    </row>
    <row r="1803" spans="2:13" ht="18.75" outlineLevel="2" x14ac:dyDescent="0.2">
      <c r="B1803" s="21" t="s">
        <v>160</v>
      </c>
      <c r="C1803" s="15" t="s">
        <v>149</v>
      </c>
      <c r="D1803" s="15" t="s">
        <v>158</v>
      </c>
      <c r="E1803" s="15" t="s">
        <v>1032</v>
      </c>
      <c r="F1803" s="15" t="s">
        <v>2489</v>
      </c>
      <c r="G1803" s="16">
        <v>23</v>
      </c>
      <c r="H1803" s="17">
        <f t="shared" si="128"/>
        <v>94.977578475336315</v>
      </c>
      <c r="I1803" s="17">
        <f t="shared" si="129"/>
        <v>2184.4843049327351</v>
      </c>
      <c r="J1803" s="18" t="s">
        <v>157</v>
      </c>
      <c r="K1803" s="19" t="s">
        <v>161</v>
      </c>
      <c r="L1803" s="20">
        <v>1059</v>
      </c>
      <c r="M1803" s="22">
        <f t="shared" si="130"/>
        <v>24357</v>
      </c>
    </row>
    <row r="1804" spans="2:13" ht="18.75" outlineLevel="2" x14ac:dyDescent="0.2">
      <c r="B1804" s="21" t="s">
        <v>160</v>
      </c>
      <c r="C1804" s="15" t="s">
        <v>149</v>
      </c>
      <c r="D1804" s="15" t="s">
        <v>158</v>
      </c>
      <c r="E1804" s="15" t="s">
        <v>1032</v>
      </c>
      <c r="F1804" s="15" t="s">
        <v>2491</v>
      </c>
      <c r="G1804" s="16">
        <v>36</v>
      </c>
      <c r="H1804" s="17">
        <f t="shared" si="128"/>
        <v>94.977578475336315</v>
      </c>
      <c r="I1804" s="17">
        <f t="shared" si="129"/>
        <v>3419.1928251121071</v>
      </c>
      <c r="J1804" s="18" t="s">
        <v>157</v>
      </c>
      <c r="K1804" s="19" t="s">
        <v>162</v>
      </c>
      <c r="L1804" s="20">
        <v>1059</v>
      </c>
      <c r="M1804" s="22">
        <f t="shared" si="130"/>
        <v>38124</v>
      </c>
    </row>
    <row r="1805" spans="2:13" ht="18.75" outlineLevel="2" x14ac:dyDescent="0.2">
      <c r="B1805" s="21" t="s">
        <v>160</v>
      </c>
      <c r="C1805" s="15" t="s">
        <v>149</v>
      </c>
      <c r="D1805" s="15" t="s">
        <v>158</v>
      </c>
      <c r="E1805" s="15" t="s">
        <v>1032</v>
      </c>
      <c r="F1805" s="15" t="s">
        <v>2493</v>
      </c>
      <c r="G1805" s="16">
        <v>13</v>
      </c>
      <c r="H1805" s="17">
        <f t="shared" si="128"/>
        <v>94.977578475336315</v>
      </c>
      <c r="I1805" s="17">
        <f t="shared" si="129"/>
        <v>1234.708520179372</v>
      </c>
      <c r="J1805" s="18" t="s">
        <v>157</v>
      </c>
      <c r="K1805" s="19" t="s">
        <v>163</v>
      </c>
      <c r="L1805" s="20">
        <v>1059</v>
      </c>
      <c r="M1805" s="22">
        <f t="shared" si="130"/>
        <v>13767</v>
      </c>
    </row>
    <row r="1806" spans="2:13" ht="18.75" outlineLevel="2" x14ac:dyDescent="0.2">
      <c r="B1806" s="21" t="s">
        <v>160</v>
      </c>
      <c r="C1806" s="15" t="s">
        <v>149</v>
      </c>
      <c r="D1806" s="15" t="s">
        <v>158</v>
      </c>
      <c r="E1806" s="15" t="s">
        <v>1032</v>
      </c>
      <c r="F1806" s="15" t="s">
        <v>2494</v>
      </c>
      <c r="G1806" s="16">
        <v>10</v>
      </c>
      <c r="H1806" s="17">
        <f t="shared" si="128"/>
        <v>94.977578475336315</v>
      </c>
      <c r="I1806" s="17">
        <f t="shared" si="129"/>
        <v>949.77578475336315</v>
      </c>
      <c r="J1806" s="18" t="s">
        <v>157</v>
      </c>
      <c r="K1806" s="19" t="s">
        <v>164</v>
      </c>
      <c r="L1806" s="20">
        <v>1059</v>
      </c>
      <c r="M1806" s="22">
        <f t="shared" si="130"/>
        <v>10590</v>
      </c>
    </row>
    <row r="1807" spans="2:13" ht="19.5" outlineLevel="2" thickBot="1" x14ac:dyDescent="0.25">
      <c r="B1807" s="21" t="s">
        <v>160</v>
      </c>
      <c r="C1807" s="15" t="s">
        <v>149</v>
      </c>
      <c r="D1807" s="15" t="s">
        <v>158</v>
      </c>
      <c r="E1807" s="15" t="s">
        <v>1032</v>
      </c>
      <c r="F1807" s="15" t="s">
        <v>2496</v>
      </c>
      <c r="G1807" s="16">
        <v>1</v>
      </c>
      <c r="H1807" s="17">
        <f t="shared" si="128"/>
        <v>94.977578475336315</v>
      </c>
      <c r="I1807" s="17">
        <f t="shared" si="129"/>
        <v>94.977578475336315</v>
      </c>
      <c r="J1807" s="18" t="s">
        <v>157</v>
      </c>
      <c r="K1807" s="19" t="s">
        <v>165</v>
      </c>
      <c r="L1807" s="20">
        <v>1059</v>
      </c>
      <c r="M1807" s="22">
        <f t="shared" si="130"/>
        <v>1059</v>
      </c>
    </row>
    <row r="1808" spans="2:13" ht="27" customHeight="1" outlineLevel="1" thickBot="1" x14ac:dyDescent="0.25">
      <c r="B1808" s="46"/>
      <c r="C1808" s="47" t="s">
        <v>1058</v>
      </c>
      <c r="D1808" s="48"/>
      <c r="E1808" s="48"/>
      <c r="F1808" s="49"/>
      <c r="G1808" s="58">
        <f>SUBTOTAL(9,G1798:G1807)</f>
        <v>190</v>
      </c>
      <c r="H1808" s="65">
        <f>I1808/G1808</f>
        <v>77.219730941704029</v>
      </c>
      <c r="I1808" s="59">
        <f>SUBTOTAL(9,I1798:I1807)</f>
        <v>14671.748878923765</v>
      </c>
      <c r="J1808" s="54"/>
      <c r="K1808" s="55"/>
      <c r="L1808" s="56"/>
      <c r="M1808" s="57"/>
    </row>
    <row r="1809" spans="2:13" ht="18.75" outlineLevel="2" x14ac:dyDescent="0.2">
      <c r="B1809" s="21" t="s">
        <v>170</v>
      </c>
      <c r="C1809" s="15" t="s">
        <v>166</v>
      </c>
      <c r="D1809" s="15" t="s">
        <v>168</v>
      </c>
      <c r="E1809" s="15" t="s">
        <v>1024</v>
      </c>
      <c r="F1809" s="15" t="s">
        <v>2486</v>
      </c>
      <c r="G1809" s="16">
        <v>18</v>
      </c>
      <c r="H1809" s="17">
        <f t="shared" si="128"/>
        <v>188.25112107623318</v>
      </c>
      <c r="I1809" s="17">
        <f t="shared" si="129"/>
        <v>3388.5201793721972</v>
      </c>
      <c r="J1809" s="18" t="s">
        <v>167</v>
      </c>
      <c r="K1809" s="19" t="s">
        <v>169</v>
      </c>
      <c r="L1809" s="20">
        <v>2099</v>
      </c>
      <c r="M1809" s="22">
        <f t="shared" ref="M1809:M1814" si="131">L1809*G1809</f>
        <v>37782</v>
      </c>
    </row>
    <row r="1810" spans="2:13" ht="18.75" outlineLevel="2" x14ac:dyDescent="0.2">
      <c r="B1810" s="21" t="s">
        <v>170</v>
      </c>
      <c r="C1810" s="15" t="s">
        <v>166</v>
      </c>
      <c r="D1810" s="15" t="s">
        <v>168</v>
      </c>
      <c r="E1810" s="15" t="s">
        <v>1024</v>
      </c>
      <c r="F1810" s="15" t="s">
        <v>2489</v>
      </c>
      <c r="G1810" s="16">
        <v>32</v>
      </c>
      <c r="H1810" s="17">
        <f t="shared" si="128"/>
        <v>188.25112107623318</v>
      </c>
      <c r="I1810" s="17">
        <f t="shared" si="129"/>
        <v>6024.0358744394616</v>
      </c>
      <c r="J1810" s="18" t="s">
        <v>167</v>
      </c>
      <c r="K1810" s="19" t="s">
        <v>171</v>
      </c>
      <c r="L1810" s="20">
        <v>2099</v>
      </c>
      <c r="M1810" s="22">
        <f t="shared" si="131"/>
        <v>67168</v>
      </c>
    </row>
    <row r="1811" spans="2:13" ht="18.75" outlineLevel="2" x14ac:dyDescent="0.2">
      <c r="B1811" s="21" t="s">
        <v>170</v>
      </c>
      <c r="C1811" s="15" t="s">
        <v>166</v>
      </c>
      <c r="D1811" s="15" t="s">
        <v>168</v>
      </c>
      <c r="E1811" s="15" t="s">
        <v>1024</v>
      </c>
      <c r="F1811" s="15" t="s">
        <v>2491</v>
      </c>
      <c r="G1811" s="16">
        <v>49</v>
      </c>
      <c r="H1811" s="17">
        <f t="shared" si="128"/>
        <v>188.25112107623318</v>
      </c>
      <c r="I1811" s="17">
        <f t="shared" si="129"/>
        <v>9224.3049327354256</v>
      </c>
      <c r="J1811" s="18" t="s">
        <v>167</v>
      </c>
      <c r="K1811" s="19" t="s">
        <v>172</v>
      </c>
      <c r="L1811" s="20">
        <v>2099</v>
      </c>
      <c r="M1811" s="22">
        <f t="shared" si="131"/>
        <v>102851</v>
      </c>
    </row>
    <row r="1812" spans="2:13" ht="18.75" outlineLevel="2" x14ac:dyDescent="0.2">
      <c r="B1812" s="21" t="s">
        <v>170</v>
      </c>
      <c r="C1812" s="15" t="s">
        <v>166</v>
      </c>
      <c r="D1812" s="15" t="s">
        <v>168</v>
      </c>
      <c r="E1812" s="15" t="s">
        <v>1024</v>
      </c>
      <c r="F1812" s="15" t="s">
        <v>2493</v>
      </c>
      <c r="G1812" s="16">
        <v>39</v>
      </c>
      <c r="H1812" s="17">
        <f t="shared" si="128"/>
        <v>188.25112107623318</v>
      </c>
      <c r="I1812" s="17">
        <f t="shared" si="129"/>
        <v>7341.7937219730939</v>
      </c>
      <c r="J1812" s="18" t="s">
        <v>167</v>
      </c>
      <c r="K1812" s="19" t="s">
        <v>173</v>
      </c>
      <c r="L1812" s="20">
        <v>2099</v>
      </c>
      <c r="M1812" s="22">
        <f t="shared" si="131"/>
        <v>81861</v>
      </c>
    </row>
    <row r="1813" spans="2:13" ht="18.75" outlineLevel="2" x14ac:dyDescent="0.2">
      <c r="B1813" s="21" t="s">
        <v>170</v>
      </c>
      <c r="C1813" s="15" t="s">
        <v>166</v>
      </c>
      <c r="D1813" s="15" t="s">
        <v>168</v>
      </c>
      <c r="E1813" s="15" t="s">
        <v>1024</v>
      </c>
      <c r="F1813" s="15" t="s">
        <v>2494</v>
      </c>
      <c r="G1813" s="16">
        <v>34</v>
      </c>
      <c r="H1813" s="17">
        <f t="shared" si="128"/>
        <v>188.25112107623318</v>
      </c>
      <c r="I1813" s="17">
        <f t="shared" si="129"/>
        <v>6400.538116591928</v>
      </c>
      <c r="J1813" s="18" t="s">
        <v>167</v>
      </c>
      <c r="K1813" s="19" t="s">
        <v>174</v>
      </c>
      <c r="L1813" s="20">
        <v>2099</v>
      </c>
      <c r="M1813" s="22">
        <f t="shared" si="131"/>
        <v>71366</v>
      </c>
    </row>
    <row r="1814" spans="2:13" ht="19.5" outlineLevel="2" thickBot="1" x14ac:dyDescent="0.25">
      <c r="B1814" s="21" t="s">
        <v>170</v>
      </c>
      <c r="C1814" s="15" t="s">
        <v>166</v>
      </c>
      <c r="D1814" s="15" t="s">
        <v>168</v>
      </c>
      <c r="E1814" s="15" t="s">
        <v>1024</v>
      </c>
      <c r="F1814" s="15" t="s">
        <v>2496</v>
      </c>
      <c r="G1814" s="16">
        <v>18</v>
      </c>
      <c r="H1814" s="17">
        <f t="shared" si="128"/>
        <v>188.25112107623318</v>
      </c>
      <c r="I1814" s="17">
        <f t="shared" si="129"/>
        <v>3388.5201793721972</v>
      </c>
      <c r="J1814" s="18" t="s">
        <v>167</v>
      </c>
      <c r="K1814" s="19" t="s">
        <v>175</v>
      </c>
      <c r="L1814" s="20">
        <v>2099</v>
      </c>
      <c r="M1814" s="22">
        <f t="shared" si="131"/>
        <v>37782</v>
      </c>
    </row>
    <row r="1815" spans="2:13" ht="27" customHeight="1" outlineLevel="1" thickBot="1" x14ac:dyDescent="0.25">
      <c r="B1815" s="46"/>
      <c r="C1815" s="47" t="s">
        <v>1057</v>
      </c>
      <c r="D1815" s="48"/>
      <c r="E1815" s="48"/>
      <c r="F1815" s="49"/>
      <c r="G1815" s="58">
        <f>SUBTOTAL(9,G1809:G1814)</f>
        <v>190</v>
      </c>
      <c r="H1815" s="65">
        <f>I1815/G1815</f>
        <v>188.2511210762332</v>
      </c>
      <c r="I1815" s="59">
        <f>SUBTOTAL(9,I1809:I1814)</f>
        <v>35767.713004484307</v>
      </c>
      <c r="J1815" s="54"/>
      <c r="K1815" s="55"/>
      <c r="L1815" s="56"/>
      <c r="M1815" s="57"/>
    </row>
    <row r="1816" spans="2:13" ht="18.75" outlineLevel="2" x14ac:dyDescent="0.2">
      <c r="B1816" s="21" t="s">
        <v>180</v>
      </c>
      <c r="C1816" s="15" t="s">
        <v>176</v>
      </c>
      <c r="D1816" s="15" t="s">
        <v>178</v>
      </c>
      <c r="E1816" s="15" t="s">
        <v>1031</v>
      </c>
      <c r="F1816" s="15" t="s">
        <v>2489</v>
      </c>
      <c r="G1816" s="16">
        <v>15</v>
      </c>
      <c r="H1816" s="17">
        <f t="shared" si="128"/>
        <v>60.896860986547082</v>
      </c>
      <c r="I1816" s="17">
        <f t="shared" si="129"/>
        <v>913.45291479820628</v>
      </c>
      <c r="J1816" s="18" t="s">
        <v>177</v>
      </c>
      <c r="K1816" s="19" t="s">
        <v>179</v>
      </c>
      <c r="L1816" s="20">
        <v>679</v>
      </c>
      <c r="M1816" s="22">
        <f t="shared" ref="M1816:M1821" si="132">L1816*G1816</f>
        <v>10185</v>
      </c>
    </row>
    <row r="1817" spans="2:13" ht="18.75" outlineLevel="2" x14ac:dyDescent="0.2">
      <c r="B1817" s="21" t="s">
        <v>180</v>
      </c>
      <c r="C1817" s="15" t="s">
        <v>176</v>
      </c>
      <c r="D1817" s="15" t="s">
        <v>178</v>
      </c>
      <c r="E1817" s="15" t="s">
        <v>1031</v>
      </c>
      <c r="F1817" s="15" t="s">
        <v>2491</v>
      </c>
      <c r="G1817" s="16">
        <v>16</v>
      </c>
      <c r="H1817" s="17">
        <f t="shared" si="128"/>
        <v>60.896860986547082</v>
      </c>
      <c r="I1817" s="17">
        <f t="shared" si="129"/>
        <v>974.34977578475332</v>
      </c>
      <c r="J1817" s="18" t="s">
        <v>177</v>
      </c>
      <c r="K1817" s="19" t="s">
        <v>181</v>
      </c>
      <c r="L1817" s="20">
        <v>679</v>
      </c>
      <c r="M1817" s="22">
        <f t="shared" si="132"/>
        <v>10864</v>
      </c>
    </row>
    <row r="1818" spans="2:13" ht="18.75" outlineLevel="2" x14ac:dyDescent="0.2">
      <c r="B1818" s="21" t="s">
        <v>180</v>
      </c>
      <c r="C1818" s="15" t="s">
        <v>176</v>
      </c>
      <c r="D1818" s="15" t="s">
        <v>178</v>
      </c>
      <c r="E1818" s="15" t="s">
        <v>1031</v>
      </c>
      <c r="F1818" s="15" t="s">
        <v>2493</v>
      </c>
      <c r="G1818" s="16">
        <v>11</v>
      </c>
      <c r="H1818" s="17">
        <f t="shared" si="128"/>
        <v>60.896860986547082</v>
      </c>
      <c r="I1818" s="17">
        <f t="shared" si="129"/>
        <v>669.86547085201789</v>
      </c>
      <c r="J1818" s="18" t="s">
        <v>177</v>
      </c>
      <c r="K1818" s="19" t="s">
        <v>182</v>
      </c>
      <c r="L1818" s="20">
        <v>679</v>
      </c>
      <c r="M1818" s="22">
        <f t="shared" si="132"/>
        <v>7469</v>
      </c>
    </row>
    <row r="1819" spans="2:13" ht="18.75" outlineLevel="2" x14ac:dyDescent="0.2">
      <c r="B1819" s="21" t="s">
        <v>180</v>
      </c>
      <c r="C1819" s="15" t="s">
        <v>176</v>
      </c>
      <c r="D1819" s="15" t="s">
        <v>178</v>
      </c>
      <c r="E1819" s="15" t="s">
        <v>1031</v>
      </c>
      <c r="F1819" s="15" t="s">
        <v>2494</v>
      </c>
      <c r="G1819" s="16">
        <v>15</v>
      </c>
      <c r="H1819" s="17">
        <f t="shared" si="128"/>
        <v>60.896860986547082</v>
      </c>
      <c r="I1819" s="17">
        <f t="shared" si="129"/>
        <v>913.45291479820628</v>
      </c>
      <c r="J1819" s="18" t="s">
        <v>177</v>
      </c>
      <c r="K1819" s="19" t="s">
        <v>183</v>
      </c>
      <c r="L1819" s="20">
        <v>679</v>
      </c>
      <c r="M1819" s="22">
        <f t="shared" si="132"/>
        <v>10185</v>
      </c>
    </row>
    <row r="1820" spans="2:13" ht="18.75" outlineLevel="2" x14ac:dyDescent="0.2">
      <c r="B1820" s="21" t="s">
        <v>180</v>
      </c>
      <c r="C1820" s="15" t="s">
        <v>176</v>
      </c>
      <c r="D1820" s="15" t="s">
        <v>178</v>
      </c>
      <c r="E1820" s="15" t="s">
        <v>1031</v>
      </c>
      <c r="F1820" s="15" t="s">
        <v>2496</v>
      </c>
      <c r="G1820" s="16">
        <v>8</v>
      </c>
      <c r="H1820" s="17">
        <f t="shared" si="128"/>
        <v>60.896860986547082</v>
      </c>
      <c r="I1820" s="17">
        <f t="shared" si="129"/>
        <v>487.17488789237666</v>
      </c>
      <c r="J1820" s="18" t="s">
        <v>177</v>
      </c>
      <c r="K1820" s="19" t="s">
        <v>184</v>
      </c>
      <c r="L1820" s="20">
        <v>679</v>
      </c>
      <c r="M1820" s="22">
        <f t="shared" si="132"/>
        <v>5432</v>
      </c>
    </row>
    <row r="1821" spans="2:13" ht="19.5" outlineLevel="2" thickBot="1" x14ac:dyDescent="0.25">
      <c r="B1821" s="21" t="s">
        <v>180</v>
      </c>
      <c r="C1821" s="15" t="s">
        <v>176</v>
      </c>
      <c r="D1821" s="15" t="s">
        <v>178</v>
      </c>
      <c r="E1821" s="15" t="s">
        <v>1031</v>
      </c>
      <c r="F1821" s="15" t="s">
        <v>2498</v>
      </c>
      <c r="G1821" s="16">
        <v>2</v>
      </c>
      <c r="H1821" s="17">
        <f t="shared" si="128"/>
        <v>60.896860986547082</v>
      </c>
      <c r="I1821" s="17">
        <f t="shared" si="129"/>
        <v>121.79372197309416</v>
      </c>
      <c r="J1821" s="18" t="s">
        <v>177</v>
      </c>
      <c r="K1821" s="19" t="s">
        <v>185</v>
      </c>
      <c r="L1821" s="20">
        <v>679</v>
      </c>
      <c r="M1821" s="22">
        <f t="shared" si="132"/>
        <v>1358</v>
      </c>
    </row>
    <row r="1822" spans="2:13" ht="27" customHeight="1" outlineLevel="1" thickBot="1" x14ac:dyDescent="0.25">
      <c r="B1822" s="46"/>
      <c r="C1822" s="47" t="s">
        <v>1056</v>
      </c>
      <c r="D1822" s="48"/>
      <c r="E1822" s="48"/>
      <c r="F1822" s="49"/>
      <c r="G1822" s="58">
        <f>SUBTOTAL(9,G1816:G1821)</f>
        <v>67</v>
      </c>
      <c r="H1822" s="65">
        <f>I1822/G1822</f>
        <v>60.89686098654709</v>
      </c>
      <c r="I1822" s="59">
        <f>SUBTOTAL(9,I1816:I1821)</f>
        <v>4080.089686098655</v>
      </c>
      <c r="J1822" s="54"/>
      <c r="K1822" s="55"/>
      <c r="L1822" s="56"/>
      <c r="M1822" s="57"/>
    </row>
    <row r="1823" spans="2:13" ht="18.75" outlineLevel="2" x14ac:dyDescent="0.2">
      <c r="B1823" s="21" t="s">
        <v>194</v>
      </c>
      <c r="C1823" s="15" t="s">
        <v>186</v>
      </c>
      <c r="D1823" s="15" t="s">
        <v>192</v>
      </c>
      <c r="E1823" s="15" t="s">
        <v>1024</v>
      </c>
      <c r="F1823" s="15" t="s">
        <v>2486</v>
      </c>
      <c r="G1823" s="16">
        <v>23</v>
      </c>
      <c r="H1823" s="17">
        <f t="shared" si="128"/>
        <v>152.37668161434976</v>
      </c>
      <c r="I1823" s="17">
        <f t="shared" si="129"/>
        <v>3504.6636771300446</v>
      </c>
      <c r="J1823" s="18" t="s">
        <v>191</v>
      </c>
      <c r="K1823" s="19" t="s">
        <v>193</v>
      </c>
      <c r="L1823" s="20">
        <v>1699</v>
      </c>
      <c r="M1823" s="22">
        <f t="shared" ref="M1823:M1854" si="133">L1823*G1823</f>
        <v>39077</v>
      </c>
    </row>
    <row r="1824" spans="2:13" ht="18.75" outlineLevel="2" x14ac:dyDescent="0.2">
      <c r="B1824" s="21" t="s">
        <v>194</v>
      </c>
      <c r="C1824" s="15" t="s">
        <v>186</v>
      </c>
      <c r="D1824" s="15" t="s">
        <v>192</v>
      </c>
      <c r="E1824" s="15" t="s">
        <v>1024</v>
      </c>
      <c r="F1824" s="15" t="s">
        <v>2489</v>
      </c>
      <c r="G1824" s="16">
        <v>69</v>
      </c>
      <c r="H1824" s="17">
        <f t="shared" si="128"/>
        <v>152.37668161434976</v>
      </c>
      <c r="I1824" s="17">
        <f t="shared" si="129"/>
        <v>10513.991031390135</v>
      </c>
      <c r="J1824" s="18" t="s">
        <v>191</v>
      </c>
      <c r="K1824" s="19" t="s">
        <v>195</v>
      </c>
      <c r="L1824" s="20">
        <v>1699</v>
      </c>
      <c r="M1824" s="22">
        <f t="shared" si="133"/>
        <v>117231</v>
      </c>
    </row>
    <row r="1825" spans="2:13" ht="18.75" outlineLevel="2" x14ac:dyDescent="0.2">
      <c r="B1825" s="21" t="s">
        <v>194</v>
      </c>
      <c r="C1825" s="15" t="s">
        <v>186</v>
      </c>
      <c r="D1825" s="15" t="s">
        <v>192</v>
      </c>
      <c r="E1825" s="15" t="s">
        <v>1024</v>
      </c>
      <c r="F1825" s="15" t="s">
        <v>3004</v>
      </c>
      <c r="G1825" s="16">
        <v>1</v>
      </c>
      <c r="H1825" s="17">
        <f t="shared" si="128"/>
        <v>152.37668161434976</v>
      </c>
      <c r="I1825" s="17">
        <f t="shared" si="129"/>
        <v>152.37668161434976</v>
      </c>
      <c r="J1825" s="18" t="s">
        <v>191</v>
      </c>
      <c r="K1825" s="19" t="s">
        <v>196</v>
      </c>
      <c r="L1825" s="20">
        <v>1699</v>
      </c>
      <c r="M1825" s="22">
        <f t="shared" si="133"/>
        <v>1699</v>
      </c>
    </row>
    <row r="1826" spans="2:13" ht="18.75" outlineLevel="2" x14ac:dyDescent="0.2">
      <c r="B1826" s="21" t="s">
        <v>194</v>
      </c>
      <c r="C1826" s="15" t="s">
        <v>186</v>
      </c>
      <c r="D1826" s="15" t="s">
        <v>192</v>
      </c>
      <c r="E1826" s="15" t="s">
        <v>1024</v>
      </c>
      <c r="F1826" s="15" t="s">
        <v>3004</v>
      </c>
      <c r="G1826" s="16">
        <v>4</v>
      </c>
      <c r="H1826" s="17">
        <f t="shared" si="128"/>
        <v>152.37668161434976</v>
      </c>
      <c r="I1826" s="17">
        <f t="shared" si="129"/>
        <v>609.50672645739905</v>
      </c>
      <c r="J1826" s="18" t="s">
        <v>191</v>
      </c>
      <c r="K1826" s="19" t="s">
        <v>196</v>
      </c>
      <c r="L1826" s="20">
        <v>1699</v>
      </c>
      <c r="M1826" s="22">
        <f t="shared" si="133"/>
        <v>6796</v>
      </c>
    </row>
    <row r="1827" spans="2:13" ht="18.75" outlineLevel="2" x14ac:dyDescent="0.2">
      <c r="B1827" s="21" t="s">
        <v>194</v>
      </c>
      <c r="C1827" s="15" t="s">
        <v>186</v>
      </c>
      <c r="D1827" s="15" t="s">
        <v>192</v>
      </c>
      <c r="E1827" s="15" t="s">
        <v>1024</v>
      </c>
      <c r="F1827" s="15" t="s">
        <v>2491</v>
      </c>
      <c r="G1827" s="16">
        <v>30</v>
      </c>
      <c r="H1827" s="17">
        <f t="shared" si="128"/>
        <v>152.37668161434976</v>
      </c>
      <c r="I1827" s="17">
        <f t="shared" si="129"/>
        <v>4571.3004484304929</v>
      </c>
      <c r="J1827" s="18" t="s">
        <v>191</v>
      </c>
      <c r="K1827" s="19" t="s">
        <v>197</v>
      </c>
      <c r="L1827" s="20">
        <v>1699</v>
      </c>
      <c r="M1827" s="22">
        <f t="shared" si="133"/>
        <v>50970</v>
      </c>
    </row>
    <row r="1828" spans="2:13" ht="18.75" outlineLevel="2" x14ac:dyDescent="0.2">
      <c r="B1828" s="21" t="s">
        <v>194</v>
      </c>
      <c r="C1828" s="15" t="s">
        <v>186</v>
      </c>
      <c r="D1828" s="15" t="s">
        <v>192</v>
      </c>
      <c r="E1828" s="15" t="s">
        <v>1024</v>
      </c>
      <c r="F1828" s="15" t="s">
        <v>2493</v>
      </c>
      <c r="G1828" s="16">
        <v>1</v>
      </c>
      <c r="H1828" s="17">
        <f t="shared" si="128"/>
        <v>152.37668161434976</v>
      </c>
      <c r="I1828" s="17">
        <f t="shared" si="129"/>
        <v>152.37668161434976</v>
      </c>
      <c r="J1828" s="18" t="s">
        <v>191</v>
      </c>
      <c r="K1828" s="19" t="s">
        <v>198</v>
      </c>
      <c r="L1828" s="20">
        <v>1699</v>
      </c>
      <c r="M1828" s="22">
        <f t="shared" si="133"/>
        <v>1699</v>
      </c>
    </row>
    <row r="1829" spans="2:13" ht="18.75" outlineLevel="2" x14ac:dyDescent="0.2">
      <c r="B1829" s="21" t="s">
        <v>190</v>
      </c>
      <c r="C1829" s="15" t="s">
        <v>186</v>
      </c>
      <c r="D1829" s="15" t="s">
        <v>188</v>
      </c>
      <c r="E1829" s="15" t="s">
        <v>1024</v>
      </c>
      <c r="F1829" s="15" t="s">
        <v>2486</v>
      </c>
      <c r="G1829" s="16">
        <v>125</v>
      </c>
      <c r="H1829" s="17">
        <f t="shared" si="128"/>
        <v>78.834080717488789</v>
      </c>
      <c r="I1829" s="17">
        <f t="shared" si="129"/>
        <v>9854.2600896860986</v>
      </c>
      <c r="J1829" s="18" t="s">
        <v>187</v>
      </c>
      <c r="K1829" s="19" t="s">
        <v>189</v>
      </c>
      <c r="L1829" s="20">
        <v>879</v>
      </c>
      <c r="M1829" s="22">
        <f t="shared" si="133"/>
        <v>109875</v>
      </c>
    </row>
    <row r="1830" spans="2:13" ht="18.75" outlineLevel="2" x14ac:dyDescent="0.2">
      <c r="B1830" s="21" t="s">
        <v>202</v>
      </c>
      <c r="C1830" s="15" t="s">
        <v>186</v>
      </c>
      <c r="D1830" s="15" t="s">
        <v>200</v>
      </c>
      <c r="E1830" s="15" t="s">
        <v>1024</v>
      </c>
      <c r="F1830" s="15" t="s">
        <v>2494</v>
      </c>
      <c r="G1830" s="16">
        <v>24</v>
      </c>
      <c r="H1830" s="17">
        <f t="shared" si="128"/>
        <v>161.34529147982062</v>
      </c>
      <c r="I1830" s="17">
        <f t="shared" si="129"/>
        <v>3872.2869955156948</v>
      </c>
      <c r="J1830" s="18" t="s">
        <v>199</v>
      </c>
      <c r="K1830" s="19" t="s">
        <v>201</v>
      </c>
      <c r="L1830" s="20">
        <v>1799</v>
      </c>
      <c r="M1830" s="22">
        <f t="shared" si="133"/>
        <v>43176</v>
      </c>
    </row>
    <row r="1831" spans="2:13" ht="18.75" outlineLevel="2" x14ac:dyDescent="0.2">
      <c r="B1831" s="21" t="s">
        <v>202</v>
      </c>
      <c r="C1831" s="15" t="s">
        <v>186</v>
      </c>
      <c r="D1831" s="15" t="s">
        <v>200</v>
      </c>
      <c r="E1831" s="15" t="s">
        <v>1024</v>
      </c>
      <c r="F1831" s="15" t="s">
        <v>3007</v>
      </c>
      <c r="G1831" s="16">
        <v>2</v>
      </c>
      <c r="H1831" s="17">
        <f t="shared" si="128"/>
        <v>161.34529147982062</v>
      </c>
      <c r="I1831" s="17">
        <f t="shared" si="129"/>
        <v>322.69058295964123</v>
      </c>
      <c r="J1831" s="18" t="s">
        <v>199</v>
      </c>
      <c r="K1831" s="19" t="s">
        <v>203</v>
      </c>
      <c r="L1831" s="20">
        <v>1799</v>
      </c>
      <c r="M1831" s="22">
        <f t="shared" si="133"/>
        <v>3598</v>
      </c>
    </row>
    <row r="1832" spans="2:13" ht="18.75" outlineLevel="2" x14ac:dyDescent="0.2">
      <c r="B1832" s="21" t="s">
        <v>207</v>
      </c>
      <c r="C1832" s="15" t="s">
        <v>186</v>
      </c>
      <c r="D1832" s="15" t="s">
        <v>205</v>
      </c>
      <c r="E1832" s="15" t="s">
        <v>1024</v>
      </c>
      <c r="F1832" s="15" t="s">
        <v>2486</v>
      </c>
      <c r="G1832" s="16">
        <v>11</v>
      </c>
      <c r="H1832" s="17">
        <f t="shared" si="128"/>
        <v>251.03139013452915</v>
      </c>
      <c r="I1832" s="17">
        <f t="shared" si="129"/>
        <v>2761.3452914798208</v>
      </c>
      <c r="J1832" s="18" t="s">
        <v>204</v>
      </c>
      <c r="K1832" s="19" t="s">
        <v>206</v>
      </c>
      <c r="L1832" s="20">
        <v>2799</v>
      </c>
      <c r="M1832" s="22">
        <f t="shared" si="133"/>
        <v>30789</v>
      </c>
    </row>
    <row r="1833" spans="2:13" ht="18.75" outlineLevel="2" x14ac:dyDescent="0.2">
      <c r="B1833" s="21" t="s">
        <v>207</v>
      </c>
      <c r="C1833" s="15" t="s">
        <v>186</v>
      </c>
      <c r="D1833" s="15" t="s">
        <v>205</v>
      </c>
      <c r="E1833" s="15" t="s">
        <v>1024</v>
      </c>
      <c r="F1833" s="15" t="s">
        <v>2489</v>
      </c>
      <c r="G1833" s="16">
        <v>38</v>
      </c>
      <c r="H1833" s="17">
        <f t="shared" si="128"/>
        <v>251.03139013452915</v>
      </c>
      <c r="I1833" s="17">
        <f t="shared" si="129"/>
        <v>9539.192825112108</v>
      </c>
      <c r="J1833" s="18" t="s">
        <v>204</v>
      </c>
      <c r="K1833" s="19" t="s">
        <v>208</v>
      </c>
      <c r="L1833" s="20">
        <v>2799</v>
      </c>
      <c r="M1833" s="22">
        <f t="shared" si="133"/>
        <v>106362</v>
      </c>
    </row>
    <row r="1834" spans="2:13" ht="18.75" outlineLevel="2" x14ac:dyDescent="0.2">
      <c r="B1834" s="21" t="s">
        <v>207</v>
      </c>
      <c r="C1834" s="15" t="s">
        <v>186</v>
      </c>
      <c r="D1834" s="15" t="s">
        <v>205</v>
      </c>
      <c r="E1834" s="15" t="s">
        <v>1024</v>
      </c>
      <c r="F1834" s="15" t="s">
        <v>3004</v>
      </c>
      <c r="G1834" s="16">
        <v>11</v>
      </c>
      <c r="H1834" s="17">
        <f t="shared" si="128"/>
        <v>251.03139013452915</v>
      </c>
      <c r="I1834" s="17">
        <f t="shared" si="129"/>
        <v>2761.3452914798208</v>
      </c>
      <c r="J1834" s="18" t="s">
        <v>204</v>
      </c>
      <c r="K1834" s="19" t="s">
        <v>209</v>
      </c>
      <c r="L1834" s="20">
        <v>2799</v>
      </c>
      <c r="M1834" s="22">
        <f t="shared" si="133"/>
        <v>30789</v>
      </c>
    </row>
    <row r="1835" spans="2:13" ht="18.75" outlineLevel="2" x14ac:dyDescent="0.2">
      <c r="B1835" s="21" t="s">
        <v>218</v>
      </c>
      <c r="C1835" s="15" t="s">
        <v>186</v>
      </c>
      <c r="D1835" s="15" t="s">
        <v>216</v>
      </c>
      <c r="E1835" s="15" t="s">
        <v>1024</v>
      </c>
      <c r="F1835" s="15" t="s">
        <v>2486</v>
      </c>
      <c r="G1835" s="16">
        <v>15</v>
      </c>
      <c r="H1835" s="17">
        <f t="shared" si="128"/>
        <v>251.03139013452915</v>
      </c>
      <c r="I1835" s="17">
        <f t="shared" si="129"/>
        <v>3765.4708520179374</v>
      </c>
      <c r="J1835" s="18" t="s">
        <v>215</v>
      </c>
      <c r="K1835" s="19" t="s">
        <v>217</v>
      </c>
      <c r="L1835" s="20">
        <v>2799</v>
      </c>
      <c r="M1835" s="22">
        <f t="shared" si="133"/>
        <v>41985</v>
      </c>
    </row>
    <row r="1836" spans="2:13" ht="18.75" outlineLevel="2" x14ac:dyDescent="0.2">
      <c r="B1836" s="21" t="s">
        <v>218</v>
      </c>
      <c r="C1836" s="15" t="s">
        <v>186</v>
      </c>
      <c r="D1836" s="15" t="s">
        <v>216</v>
      </c>
      <c r="E1836" s="15" t="s">
        <v>1024</v>
      </c>
      <c r="F1836" s="15" t="s">
        <v>2489</v>
      </c>
      <c r="G1836" s="16">
        <v>26</v>
      </c>
      <c r="H1836" s="17">
        <f t="shared" si="128"/>
        <v>251.03139013452915</v>
      </c>
      <c r="I1836" s="17">
        <f t="shared" si="129"/>
        <v>6526.8161434977574</v>
      </c>
      <c r="J1836" s="18" t="s">
        <v>215</v>
      </c>
      <c r="K1836" s="19" t="s">
        <v>219</v>
      </c>
      <c r="L1836" s="20">
        <v>2799</v>
      </c>
      <c r="M1836" s="22">
        <f t="shared" si="133"/>
        <v>72774</v>
      </c>
    </row>
    <row r="1837" spans="2:13" ht="18.75" outlineLevel="2" x14ac:dyDescent="0.2">
      <c r="B1837" s="21" t="s">
        <v>218</v>
      </c>
      <c r="C1837" s="15" t="s">
        <v>186</v>
      </c>
      <c r="D1837" s="15" t="s">
        <v>216</v>
      </c>
      <c r="E1837" s="15" t="s">
        <v>1024</v>
      </c>
      <c r="F1837" s="15" t="s">
        <v>2491</v>
      </c>
      <c r="G1837" s="16">
        <v>29</v>
      </c>
      <c r="H1837" s="17">
        <f t="shared" si="128"/>
        <v>251.03139013452915</v>
      </c>
      <c r="I1837" s="17">
        <f t="shared" si="129"/>
        <v>7279.910313901345</v>
      </c>
      <c r="J1837" s="18" t="s">
        <v>215</v>
      </c>
      <c r="K1837" s="19" t="s">
        <v>220</v>
      </c>
      <c r="L1837" s="20">
        <v>2799</v>
      </c>
      <c r="M1837" s="22">
        <f t="shared" si="133"/>
        <v>81171</v>
      </c>
    </row>
    <row r="1838" spans="2:13" ht="18.75" outlineLevel="2" x14ac:dyDescent="0.2">
      <c r="B1838" s="21" t="s">
        <v>341</v>
      </c>
      <c r="C1838" s="15" t="s">
        <v>186</v>
      </c>
      <c r="D1838" s="15" t="s">
        <v>340</v>
      </c>
      <c r="E1838" s="15" t="s">
        <v>1024</v>
      </c>
      <c r="F1838" s="15" t="s">
        <v>2571</v>
      </c>
      <c r="G1838" s="16">
        <v>45</v>
      </c>
      <c r="H1838" s="17">
        <f t="shared" si="128"/>
        <v>98.56502242152466</v>
      </c>
      <c r="I1838" s="17">
        <f t="shared" si="129"/>
        <v>4435.4260089686095</v>
      </c>
      <c r="J1838" s="18" t="s">
        <v>339</v>
      </c>
      <c r="K1838" s="19" t="s">
        <v>342</v>
      </c>
      <c r="L1838" s="20">
        <v>1099</v>
      </c>
      <c r="M1838" s="22">
        <f t="shared" si="133"/>
        <v>49455</v>
      </c>
    </row>
    <row r="1839" spans="2:13" ht="18.75" outlineLevel="2" x14ac:dyDescent="0.2">
      <c r="B1839" s="21" t="s">
        <v>341</v>
      </c>
      <c r="C1839" s="15" t="s">
        <v>186</v>
      </c>
      <c r="D1839" s="15" t="s">
        <v>340</v>
      </c>
      <c r="E1839" s="15" t="s">
        <v>1024</v>
      </c>
      <c r="F1839" s="15" t="s">
        <v>2534</v>
      </c>
      <c r="G1839" s="16">
        <v>58</v>
      </c>
      <c r="H1839" s="17">
        <f t="shared" si="128"/>
        <v>98.56502242152466</v>
      </c>
      <c r="I1839" s="17">
        <f t="shared" si="129"/>
        <v>5716.7713004484303</v>
      </c>
      <c r="J1839" s="18" t="s">
        <v>339</v>
      </c>
      <c r="K1839" s="19" t="s">
        <v>343</v>
      </c>
      <c r="L1839" s="20">
        <v>1099</v>
      </c>
      <c r="M1839" s="22">
        <f t="shared" si="133"/>
        <v>63742</v>
      </c>
    </row>
    <row r="1840" spans="2:13" ht="18.75" outlineLevel="2" x14ac:dyDescent="0.2">
      <c r="B1840" s="21" t="s">
        <v>341</v>
      </c>
      <c r="C1840" s="15" t="s">
        <v>186</v>
      </c>
      <c r="D1840" s="15" t="s">
        <v>340</v>
      </c>
      <c r="E1840" s="15" t="s">
        <v>1024</v>
      </c>
      <c r="F1840" s="15" t="s">
        <v>2575</v>
      </c>
      <c r="G1840" s="16">
        <v>73</v>
      </c>
      <c r="H1840" s="17">
        <f t="shared" si="128"/>
        <v>98.56502242152466</v>
      </c>
      <c r="I1840" s="17">
        <f t="shared" si="129"/>
        <v>7195.2466367713005</v>
      </c>
      <c r="J1840" s="18" t="s">
        <v>339</v>
      </c>
      <c r="K1840" s="19" t="s">
        <v>344</v>
      </c>
      <c r="L1840" s="20">
        <v>1099</v>
      </c>
      <c r="M1840" s="22">
        <f t="shared" si="133"/>
        <v>80227</v>
      </c>
    </row>
    <row r="1841" spans="2:13" ht="18.75" outlineLevel="2" x14ac:dyDescent="0.2">
      <c r="B1841" s="21" t="s">
        <v>249</v>
      </c>
      <c r="C1841" s="15" t="s">
        <v>186</v>
      </c>
      <c r="D1841" s="15" t="s">
        <v>247</v>
      </c>
      <c r="E1841" s="15" t="s">
        <v>1024</v>
      </c>
      <c r="F1841" s="15" t="s">
        <v>2486</v>
      </c>
      <c r="G1841" s="16">
        <v>5</v>
      </c>
      <c r="H1841" s="17">
        <f t="shared" si="128"/>
        <v>197.21973094170403</v>
      </c>
      <c r="I1841" s="17">
        <f t="shared" si="129"/>
        <v>986.09865470852014</v>
      </c>
      <c r="J1841" s="18" t="s">
        <v>246</v>
      </c>
      <c r="K1841" s="19" t="s">
        <v>248</v>
      </c>
      <c r="L1841" s="20">
        <v>2199</v>
      </c>
      <c r="M1841" s="22">
        <f t="shared" si="133"/>
        <v>10995</v>
      </c>
    </row>
    <row r="1842" spans="2:13" ht="18.75" outlineLevel="2" x14ac:dyDescent="0.2">
      <c r="B1842" s="21" t="s">
        <v>249</v>
      </c>
      <c r="C1842" s="15" t="s">
        <v>186</v>
      </c>
      <c r="D1842" s="15" t="s">
        <v>247</v>
      </c>
      <c r="E1842" s="15" t="s">
        <v>1024</v>
      </c>
      <c r="F1842" s="15" t="s">
        <v>2489</v>
      </c>
      <c r="G1842" s="16">
        <v>25</v>
      </c>
      <c r="H1842" s="17">
        <f t="shared" si="128"/>
        <v>197.21973094170403</v>
      </c>
      <c r="I1842" s="17">
        <f t="shared" si="129"/>
        <v>4930.4932735426009</v>
      </c>
      <c r="J1842" s="18" t="s">
        <v>246</v>
      </c>
      <c r="K1842" s="19" t="s">
        <v>250</v>
      </c>
      <c r="L1842" s="20">
        <v>2199</v>
      </c>
      <c r="M1842" s="22">
        <f t="shared" si="133"/>
        <v>54975</v>
      </c>
    </row>
    <row r="1843" spans="2:13" ht="18.75" outlineLevel="2" x14ac:dyDescent="0.2">
      <c r="B1843" s="21" t="s">
        <v>249</v>
      </c>
      <c r="C1843" s="15" t="s">
        <v>186</v>
      </c>
      <c r="D1843" s="15" t="s">
        <v>247</v>
      </c>
      <c r="E1843" s="15" t="s">
        <v>1024</v>
      </c>
      <c r="F1843" s="15" t="s">
        <v>3004</v>
      </c>
      <c r="G1843" s="16">
        <v>8</v>
      </c>
      <c r="H1843" s="17">
        <f t="shared" si="128"/>
        <v>197.21973094170403</v>
      </c>
      <c r="I1843" s="17">
        <f t="shared" si="129"/>
        <v>1577.7578475336322</v>
      </c>
      <c r="J1843" s="18" t="s">
        <v>246</v>
      </c>
      <c r="K1843" s="19" t="s">
        <v>251</v>
      </c>
      <c r="L1843" s="20">
        <v>2199</v>
      </c>
      <c r="M1843" s="22">
        <f t="shared" si="133"/>
        <v>17592</v>
      </c>
    </row>
    <row r="1844" spans="2:13" ht="18.75" outlineLevel="2" x14ac:dyDescent="0.2">
      <c r="B1844" s="21" t="s">
        <v>249</v>
      </c>
      <c r="C1844" s="15" t="s">
        <v>186</v>
      </c>
      <c r="D1844" s="15" t="s">
        <v>247</v>
      </c>
      <c r="E1844" s="15" t="s">
        <v>1024</v>
      </c>
      <c r="F1844" s="15" t="s">
        <v>2491</v>
      </c>
      <c r="G1844" s="16">
        <v>22</v>
      </c>
      <c r="H1844" s="17">
        <f t="shared" si="128"/>
        <v>197.21973094170403</v>
      </c>
      <c r="I1844" s="17">
        <f t="shared" si="129"/>
        <v>4338.8340807174882</v>
      </c>
      <c r="J1844" s="18" t="s">
        <v>246</v>
      </c>
      <c r="K1844" s="19" t="s">
        <v>252</v>
      </c>
      <c r="L1844" s="20">
        <v>2199</v>
      </c>
      <c r="M1844" s="22">
        <f t="shared" si="133"/>
        <v>48378</v>
      </c>
    </row>
    <row r="1845" spans="2:13" ht="18.75" outlineLevel="2" x14ac:dyDescent="0.2">
      <c r="B1845" s="21" t="s">
        <v>282</v>
      </c>
      <c r="C1845" s="15" t="s">
        <v>186</v>
      </c>
      <c r="D1845" s="15" t="s">
        <v>280</v>
      </c>
      <c r="E1845" s="15" t="s">
        <v>1024</v>
      </c>
      <c r="F1845" s="15" t="s">
        <v>2486</v>
      </c>
      <c r="G1845" s="16">
        <v>13</v>
      </c>
      <c r="H1845" s="17">
        <f t="shared" si="128"/>
        <v>188.25112107623318</v>
      </c>
      <c r="I1845" s="17">
        <f t="shared" si="129"/>
        <v>2447.2645739910313</v>
      </c>
      <c r="J1845" s="18" t="s">
        <v>279</v>
      </c>
      <c r="K1845" s="19" t="s">
        <v>281</v>
      </c>
      <c r="L1845" s="20">
        <v>2099</v>
      </c>
      <c r="M1845" s="22">
        <f t="shared" si="133"/>
        <v>27287</v>
      </c>
    </row>
    <row r="1846" spans="2:13" ht="18.75" outlineLevel="2" x14ac:dyDescent="0.2">
      <c r="B1846" s="21" t="s">
        <v>282</v>
      </c>
      <c r="C1846" s="15" t="s">
        <v>186</v>
      </c>
      <c r="D1846" s="15" t="s">
        <v>280</v>
      </c>
      <c r="E1846" s="15" t="s">
        <v>1024</v>
      </c>
      <c r="F1846" s="15" t="s">
        <v>2489</v>
      </c>
      <c r="G1846" s="16">
        <v>20</v>
      </c>
      <c r="H1846" s="17">
        <f t="shared" si="128"/>
        <v>188.25112107623318</v>
      </c>
      <c r="I1846" s="17">
        <f t="shared" si="129"/>
        <v>3765.0224215246635</v>
      </c>
      <c r="J1846" s="18" t="s">
        <v>279</v>
      </c>
      <c r="K1846" s="19" t="s">
        <v>283</v>
      </c>
      <c r="L1846" s="20">
        <v>2099</v>
      </c>
      <c r="M1846" s="22">
        <f t="shared" si="133"/>
        <v>41980</v>
      </c>
    </row>
    <row r="1847" spans="2:13" ht="18.75" outlineLevel="2" x14ac:dyDescent="0.2">
      <c r="B1847" s="21" t="s">
        <v>282</v>
      </c>
      <c r="C1847" s="15" t="s">
        <v>186</v>
      </c>
      <c r="D1847" s="15" t="s">
        <v>280</v>
      </c>
      <c r="E1847" s="15" t="s">
        <v>1024</v>
      </c>
      <c r="F1847" s="15" t="s">
        <v>3004</v>
      </c>
      <c r="G1847" s="16">
        <v>8</v>
      </c>
      <c r="H1847" s="17">
        <f t="shared" si="128"/>
        <v>188.25112107623318</v>
      </c>
      <c r="I1847" s="17">
        <f t="shared" si="129"/>
        <v>1506.0089686098654</v>
      </c>
      <c r="J1847" s="18" t="s">
        <v>279</v>
      </c>
      <c r="K1847" s="19" t="s">
        <v>284</v>
      </c>
      <c r="L1847" s="20">
        <v>2099</v>
      </c>
      <c r="M1847" s="22">
        <f t="shared" si="133"/>
        <v>16792</v>
      </c>
    </row>
    <row r="1848" spans="2:13" ht="18.75" outlineLevel="2" x14ac:dyDescent="0.2">
      <c r="B1848" s="21" t="s">
        <v>282</v>
      </c>
      <c r="C1848" s="15" t="s">
        <v>186</v>
      </c>
      <c r="D1848" s="15" t="s">
        <v>280</v>
      </c>
      <c r="E1848" s="15" t="s">
        <v>1024</v>
      </c>
      <c r="F1848" s="15" t="s">
        <v>2491</v>
      </c>
      <c r="G1848" s="16">
        <v>17</v>
      </c>
      <c r="H1848" s="17">
        <f t="shared" si="128"/>
        <v>188.25112107623318</v>
      </c>
      <c r="I1848" s="17">
        <f t="shared" si="129"/>
        <v>3200.269058295964</v>
      </c>
      <c r="J1848" s="18" t="s">
        <v>279</v>
      </c>
      <c r="K1848" s="19" t="s">
        <v>285</v>
      </c>
      <c r="L1848" s="20">
        <v>2099</v>
      </c>
      <c r="M1848" s="22">
        <f t="shared" si="133"/>
        <v>35683</v>
      </c>
    </row>
    <row r="1849" spans="2:13" ht="18.75" outlineLevel="2" x14ac:dyDescent="0.2">
      <c r="B1849" s="21" t="s">
        <v>282</v>
      </c>
      <c r="C1849" s="15" t="s">
        <v>186</v>
      </c>
      <c r="D1849" s="15" t="s">
        <v>280</v>
      </c>
      <c r="E1849" s="15" t="s">
        <v>1024</v>
      </c>
      <c r="F1849" s="15" t="s">
        <v>3018</v>
      </c>
      <c r="G1849" s="16">
        <v>4</v>
      </c>
      <c r="H1849" s="17">
        <f t="shared" si="128"/>
        <v>188.25112107623318</v>
      </c>
      <c r="I1849" s="17">
        <f t="shared" si="129"/>
        <v>753.0044843049327</v>
      </c>
      <c r="J1849" s="18" t="s">
        <v>279</v>
      </c>
      <c r="K1849" s="19" t="s">
        <v>286</v>
      </c>
      <c r="L1849" s="20">
        <v>2099</v>
      </c>
      <c r="M1849" s="22">
        <f t="shared" si="133"/>
        <v>8396</v>
      </c>
    </row>
    <row r="1850" spans="2:13" ht="18.75" outlineLevel="2" x14ac:dyDescent="0.2">
      <c r="B1850" s="21" t="s">
        <v>273</v>
      </c>
      <c r="C1850" s="15" t="s">
        <v>186</v>
      </c>
      <c r="D1850" s="15" t="s">
        <v>271</v>
      </c>
      <c r="E1850" s="15" t="s">
        <v>1024</v>
      </c>
      <c r="F1850" s="15" t="s">
        <v>2486</v>
      </c>
      <c r="G1850" s="16">
        <v>15</v>
      </c>
      <c r="H1850" s="17">
        <f t="shared" si="128"/>
        <v>188.25112107623318</v>
      </c>
      <c r="I1850" s="17">
        <f t="shared" si="129"/>
        <v>2823.7668161434976</v>
      </c>
      <c r="J1850" s="18" t="s">
        <v>270</v>
      </c>
      <c r="K1850" s="19" t="s">
        <v>272</v>
      </c>
      <c r="L1850" s="20">
        <v>2099</v>
      </c>
      <c r="M1850" s="22">
        <f t="shared" si="133"/>
        <v>31485</v>
      </c>
    </row>
    <row r="1851" spans="2:13" ht="18.75" outlineLevel="2" x14ac:dyDescent="0.2">
      <c r="B1851" s="21" t="s">
        <v>273</v>
      </c>
      <c r="C1851" s="15" t="s">
        <v>186</v>
      </c>
      <c r="D1851" s="15" t="s">
        <v>271</v>
      </c>
      <c r="E1851" s="15" t="s">
        <v>1024</v>
      </c>
      <c r="F1851" s="15" t="s">
        <v>2489</v>
      </c>
      <c r="G1851" s="16">
        <v>22</v>
      </c>
      <c r="H1851" s="17">
        <f t="shared" si="128"/>
        <v>188.25112107623318</v>
      </c>
      <c r="I1851" s="17">
        <f t="shared" si="129"/>
        <v>4141.5246636771299</v>
      </c>
      <c r="J1851" s="18" t="s">
        <v>270</v>
      </c>
      <c r="K1851" s="19" t="s">
        <v>274</v>
      </c>
      <c r="L1851" s="20">
        <v>2099</v>
      </c>
      <c r="M1851" s="22">
        <f t="shared" si="133"/>
        <v>46178</v>
      </c>
    </row>
    <row r="1852" spans="2:13" ht="18.75" outlineLevel="2" x14ac:dyDescent="0.2">
      <c r="B1852" s="21" t="s">
        <v>273</v>
      </c>
      <c r="C1852" s="15" t="s">
        <v>186</v>
      </c>
      <c r="D1852" s="15" t="s">
        <v>271</v>
      </c>
      <c r="E1852" s="15" t="s">
        <v>1024</v>
      </c>
      <c r="F1852" s="15" t="s">
        <v>3004</v>
      </c>
      <c r="G1852" s="16">
        <v>10</v>
      </c>
      <c r="H1852" s="17">
        <f t="shared" si="128"/>
        <v>188.25112107623318</v>
      </c>
      <c r="I1852" s="17">
        <f t="shared" si="129"/>
        <v>1882.5112107623318</v>
      </c>
      <c r="J1852" s="18" t="s">
        <v>270</v>
      </c>
      <c r="K1852" s="19" t="s">
        <v>275</v>
      </c>
      <c r="L1852" s="20">
        <v>2099</v>
      </c>
      <c r="M1852" s="22">
        <f t="shared" si="133"/>
        <v>20990</v>
      </c>
    </row>
    <row r="1853" spans="2:13" ht="18.75" outlineLevel="2" x14ac:dyDescent="0.2">
      <c r="B1853" s="21" t="s">
        <v>273</v>
      </c>
      <c r="C1853" s="15" t="s">
        <v>186</v>
      </c>
      <c r="D1853" s="15" t="s">
        <v>271</v>
      </c>
      <c r="E1853" s="15" t="s">
        <v>1024</v>
      </c>
      <c r="F1853" s="15" t="s">
        <v>2491</v>
      </c>
      <c r="G1853" s="16">
        <v>24</v>
      </c>
      <c r="H1853" s="17">
        <f t="shared" si="128"/>
        <v>188.25112107623318</v>
      </c>
      <c r="I1853" s="17">
        <f t="shared" si="129"/>
        <v>4518.0269058295962</v>
      </c>
      <c r="J1853" s="18" t="s">
        <v>270</v>
      </c>
      <c r="K1853" s="19" t="s">
        <v>276</v>
      </c>
      <c r="L1853" s="20">
        <v>2099</v>
      </c>
      <c r="M1853" s="22">
        <f t="shared" si="133"/>
        <v>50376</v>
      </c>
    </row>
    <row r="1854" spans="2:13" ht="18.75" outlineLevel="2" x14ac:dyDescent="0.2">
      <c r="B1854" s="21" t="s">
        <v>273</v>
      </c>
      <c r="C1854" s="15" t="s">
        <v>186</v>
      </c>
      <c r="D1854" s="15" t="s">
        <v>271</v>
      </c>
      <c r="E1854" s="15" t="s">
        <v>1024</v>
      </c>
      <c r="F1854" s="15" t="s">
        <v>3018</v>
      </c>
      <c r="G1854" s="16">
        <v>9</v>
      </c>
      <c r="H1854" s="17">
        <f t="shared" si="128"/>
        <v>188.25112107623318</v>
      </c>
      <c r="I1854" s="17">
        <f t="shared" si="129"/>
        <v>1694.2600896860986</v>
      </c>
      <c r="J1854" s="18" t="s">
        <v>270</v>
      </c>
      <c r="K1854" s="19" t="s">
        <v>277</v>
      </c>
      <c r="L1854" s="20">
        <v>2099</v>
      </c>
      <c r="M1854" s="22">
        <f t="shared" si="133"/>
        <v>18891</v>
      </c>
    </row>
    <row r="1855" spans="2:13" ht="18.75" outlineLevel="2" x14ac:dyDescent="0.2">
      <c r="B1855" s="21" t="s">
        <v>273</v>
      </c>
      <c r="C1855" s="15" t="s">
        <v>186</v>
      </c>
      <c r="D1855" s="15" t="s">
        <v>271</v>
      </c>
      <c r="E1855" s="15" t="s">
        <v>1024</v>
      </c>
      <c r="F1855" s="15" t="s">
        <v>2493</v>
      </c>
      <c r="G1855" s="16">
        <v>4</v>
      </c>
      <c r="H1855" s="17">
        <f t="shared" si="128"/>
        <v>188.25112107623318</v>
      </c>
      <c r="I1855" s="17">
        <f t="shared" si="129"/>
        <v>753.0044843049327</v>
      </c>
      <c r="J1855" s="18" t="s">
        <v>270</v>
      </c>
      <c r="K1855" s="19" t="s">
        <v>278</v>
      </c>
      <c r="L1855" s="20">
        <v>2099</v>
      </c>
      <c r="M1855" s="22">
        <f t="shared" ref="M1855:M1886" si="134">L1855*G1855</f>
        <v>8396</v>
      </c>
    </row>
    <row r="1856" spans="2:13" ht="18.75" outlineLevel="2" x14ac:dyDescent="0.2">
      <c r="B1856" s="21" t="s">
        <v>290</v>
      </c>
      <c r="C1856" s="15" t="s">
        <v>186</v>
      </c>
      <c r="D1856" s="15" t="s">
        <v>288</v>
      </c>
      <c r="E1856" s="15" t="s">
        <v>1024</v>
      </c>
      <c r="F1856" s="15" t="s">
        <v>2486</v>
      </c>
      <c r="G1856" s="16">
        <v>22</v>
      </c>
      <c r="H1856" s="17">
        <f t="shared" si="128"/>
        <v>215.15695067264573</v>
      </c>
      <c r="I1856" s="17">
        <f t="shared" si="129"/>
        <v>4733.4529147982066</v>
      </c>
      <c r="J1856" s="18" t="s">
        <v>287</v>
      </c>
      <c r="K1856" s="19" t="s">
        <v>289</v>
      </c>
      <c r="L1856" s="20">
        <v>2399</v>
      </c>
      <c r="M1856" s="22">
        <f t="shared" si="134"/>
        <v>52778</v>
      </c>
    </row>
    <row r="1857" spans="2:13" ht="18.75" outlineLevel="2" x14ac:dyDescent="0.2">
      <c r="B1857" s="21" t="s">
        <v>290</v>
      </c>
      <c r="C1857" s="15" t="s">
        <v>186</v>
      </c>
      <c r="D1857" s="15" t="s">
        <v>288</v>
      </c>
      <c r="E1857" s="15" t="s">
        <v>1024</v>
      </c>
      <c r="F1857" s="15" t="s">
        <v>2489</v>
      </c>
      <c r="G1857" s="16">
        <v>41</v>
      </c>
      <c r="H1857" s="17">
        <f t="shared" si="128"/>
        <v>215.15695067264573</v>
      </c>
      <c r="I1857" s="17">
        <f t="shared" si="129"/>
        <v>8821.4349775784758</v>
      </c>
      <c r="J1857" s="18" t="s">
        <v>287</v>
      </c>
      <c r="K1857" s="19" t="s">
        <v>291</v>
      </c>
      <c r="L1857" s="20">
        <v>2399</v>
      </c>
      <c r="M1857" s="22">
        <f t="shared" si="134"/>
        <v>98359</v>
      </c>
    </row>
    <row r="1858" spans="2:13" ht="18.75" outlineLevel="2" x14ac:dyDescent="0.2">
      <c r="B1858" s="21" t="s">
        <v>290</v>
      </c>
      <c r="C1858" s="15" t="s">
        <v>186</v>
      </c>
      <c r="D1858" s="15" t="s">
        <v>288</v>
      </c>
      <c r="E1858" s="15" t="s">
        <v>1024</v>
      </c>
      <c r="F1858" s="15" t="s">
        <v>3004</v>
      </c>
      <c r="G1858" s="16">
        <v>20</v>
      </c>
      <c r="H1858" s="17">
        <f t="shared" si="128"/>
        <v>215.15695067264573</v>
      </c>
      <c r="I1858" s="17">
        <f t="shared" si="129"/>
        <v>4303.1390134529147</v>
      </c>
      <c r="J1858" s="18" t="s">
        <v>287</v>
      </c>
      <c r="K1858" s="19" t="s">
        <v>292</v>
      </c>
      <c r="L1858" s="20">
        <v>2399</v>
      </c>
      <c r="M1858" s="22">
        <f t="shared" si="134"/>
        <v>47980</v>
      </c>
    </row>
    <row r="1859" spans="2:13" ht="18.75" outlineLevel="2" x14ac:dyDescent="0.2">
      <c r="B1859" s="21" t="s">
        <v>290</v>
      </c>
      <c r="C1859" s="15" t="s">
        <v>186</v>
      </c>
      <c r="D1859" s="15" t="s">
        <v>288</v>
      </c>
      <c r="E1859" s="15" t="s">
        <v>1024</v>
      </c>
      <c r="F1859" s="15" t="s">
        <v>2491</v>
      </c>
      <c r="G1859" s="16">
        <v>49</v>
      </c>
      <c r="H1859" s="17">
        <f t="shared" si="128"/>
        <v>215.15695067264573</v>
      </c>
      <c r="I1859" s="17">
        <f t="shared" si="129"/>
        <v>10542.690582959642</v>
      </c>
      <c r="J1859" s="18" t="s">
        <v>287</v>
      </c>
      <c r="K1859" s="19" t="s">
        <v>293</v>
      </c>
      <c r="L1859" s="20">
        <v>2399</v>
      </c>
      <c r="M1859" s="22">
        <f t="shared" si="134"/>
        <v>117551</v>
      </c>
    </row>
    <row r="1860" spans="2:13" ht="18.75" outlineLevel="2" x14ac:dyDescent="0.2">
      <c r="B1860" s="21" t="s">
        <v>290</v>
      </c>
      <c r="C1860" s="15" t="s">
        <v>186</v>
      </c>
      <c r="D1860" s="15" t="s">
        <v>288</v>
      </c>
      <c r="E1860" s="15" t="s">
        <v>1024</v>
      </c>
      <c r="F1860" s="15" t="s">
        <v>3018</v>
      </c>
      <c r="G1860" s="16">
        <v>10</v>
      </c>
      <c r="H1860" s="17">
        <f t="shared" si="128"/>
        <v>215.15695067264573</v>
      </c>
      <c r="I1860" s="17">
        <f t="shared" si="129"/>
        <v>2151.5695067264573</v>
      </c>
      <c r="J1860" s="18" t="s">
        <v>287</v>
      </c>
      <c r="K1860" s="19" t="s">
        <v>294</v>
      </c>
      <c r="L1860" s="20">
        <v>2399</v>
      </c>
      <c r="M1860" s="22">
        <f t="shared" si="134"/>
        <v>23990</v>
      </c>
    </row>
    <row r="1861" spans="2:13" ht="18.75" outlineLevel="2" x14ac:dyDescent="0.2">
      <c r="B1861" s="21" t="s">
        <v>290</v>
      </c>
      <c r="C1861" s="15" t="s">
        <v>186</v>
      </c>
      <c r="D1861" s="15" t="s">
        <v>288</v>
      </c>
      <c r="E1861" s="15" t="s">
        <v>1024</v>
      </c>
      <c r="F1861" s="15" t="s">
        <v>2493</v>
      </c>
      <c r="G1861" s="16">
        <v>23</v>
      </c>
      <c r="H1861" s="17">
        <f t="shared" ref="H1861:H1924" si="135">L1861/11.15</f>
        <v>215.15695067264573</v>
      </c>
      <c r="I1861" s="17">
        <f t="shared" ref="I1861:I1924" si="136">G1861*H1861</f>
        <v>4948.6098654708521</v>
      </c>
      <c r="J1861" s="18" t="s">
        <v>287</v>
      </c>
      <c r="K1861" s="19" t="s">
        <v>295</v>
      </c>
      <c r="L1861" s="20">
        <v>2399</v>
      </c>
      <c r="M1861" s="22">
        <f t="shared" si="134"/>
        <v>55177</v>
      </c>
    </row>
    <row r="1862" spans="2:13" ht="18.75" outlineLevel="2" x14ac:dyDescent="0.2">
      <c r="B1862" s="21" t="s">
        <v>224</v>
      </c>
      <c r="C1862" s="15" t="s">
        <v>186</v>
      </c>
      <c r="D1862" s="15" t="s">
        <v>222</v>
      </c>
      <c r="E1862" s="15" t="s">
        <v>1024</v>
      </c>
      <c r="F1862" s="15" t="s">
        <v>2486</v>
      </c>
      <c r="G1862" s="16">
        <v>21</v>
      </c>
      <c r="H1862" s="17">
        <f t="shared" si="135"/>
        <v>215.15695067264573</v>
      </c>
      <c r="I1862" s="17">
        <f t="shared" si="136"/>
        <v>4518.2959641255602</v>
      </c>
      <c r="J1862" s="18" t="s">
        <v>221</v>
      </c>
      <c r="K1862" s="19" t="s">
        <v>223</v>
      </c>
      <c r="L1862" s="20">
        <v>2399</v>
      </c>
      <c r="M1862" s="22">
        <f t="shared" si="134"/>
        <v>50379</v>
      </c>
    </row>
    <row r="1863" spans="2:13" ht="18.75" outlineLevel="2" x14ac:dyDescent="0.2">
      <c r="B1863" s="21" t="s">
        <v>224</v>
      </c>
      <c r="C1863" s="15" t="s">
        <v>186</v>
      </c>
      <c r="D1863" s="15" t="s">
        <v>222</v>
      </c>
      <c r="E1863" s="15" t="s">
        <v>1024</v>
      </c>
      <c r="F1863" s="15" t="s">
        <v>2489</v>
      </c>
      <c r="G1863" s="16">
        <v>43</v>
      </c>
      <c r="H1863" s="17">
        <f t="shared" si="135"/>
        <v>215.15695067264573</v>
      </c>
      <c r="I1863" s="17">
        <f t="shared" si="136"/>
        <v>9251.7488789237668</v>
      </c>
      <c r="J1863" s="18" t="s">
        <v>221</v>
      </c>
      <c r="K1863" s="19" t="s">
        <v>225</v>
      </c>
      <c r="L1863" s="20">
        <v>2399</v>
      </c>
      <c r="M1863" s="22">
        <f t="shared" si="134"/>
        <v>103157</v>
      </c>
    </row>
    <row r="1864" spans="2:13" ht="18.75" outlineLevel="2" x14ac:dyDescent="0.2">
      <c r="B1864" s="21" t="s">
        <v>224</v>
      </c>
      <c r="C1864" s="15" t="s">
        <v>186</v>
      </c>
      <c r="D1864" s="15" t="s">
        <v>222</v>
      </c>
      <c r="E1864" s="15" t="s">
        <v>1024</v>
      </c>
      <c r="F1864" s="15" t="s">
        <v>3004</v>
      </c>
      <c r="G1864" s="16">
        <v>28</v>
      </c>
      <c r="H1864" s="17">
        <f t="shared" si="135"/>
        <v>215.15695067264573</v>
      </c>
      <c r="I1864" s="17">
        <f t="shared" si="136"/>
        <v>6024.3946188340806</v>
      </c>
      <c r="J1864" s="18" t="s">
        <v>221</v>
      </c>
      <c r="K1864" s="19" t="s">
        <v>226</v>
      </c>
      <c r="L1864" s="20">
        <v>2399</v>
      </c>
      <c r="M1864" s="22">
        <f t="shared" si="134"/>
        <v>67172</v>
      </c>
    </row>
    <row r="1865" spans="2:13" ht="18.75" outlineLevel="2" x14ac:dyDescent="0.2">
      <c r="B1865" s="21" t="s">
        <v>224</v>
      </c>
      <c r="C1865" s="15" t="s">
        <v>186</v>
      </c>
      <c r="D1865" s="15" t="s">
        <v>222</v>
      </c>
      <c r="E1865" s="15" t="s">
        <v>1024</v>
      </c>
      <c r="F1865" s="15" t="s">
        <v>2491</v>
      </c>
      <c r="G1865" s="16">
        <v>74</v>
      </c>
      <c r="H1865" s="17">
        <f t="shared" si="135"/>
        <v>215.15695067264573</v>
      </c>
      <c r="I1865" s="17">
        <f t="shared" si="136"/>
        <v>15921.614349775784</v>
      </c>
      <c r="J1865" s="18" t="s">
        <v>221</v>
      </c>
      <c r="K1865" s="19" t="s">
        <v>227</v>
      </c>
      <c r="L1865" s="20">
        <v>2399</v>
      </c>
      <c r="M1865" s="22">
        <f t="shared" si="134"/>
        <v>177526</v>
      </c>
    </row>
    <row r="1866" spans="2:13" ht="18.75" outlineLevel="2" x14ac:dyDescent="0.2">
      <c r="B1866" s="21" t="s">
        <v>224</v>
      </c>
      <c r="C1866" s="15" t="s">
        <v>186</v>
      </c>
      <c r="D1866" s="15" t="s">
        <v>222</v>
      </c>
      <c r="E1866" s="15" t="s">
        <v>1024</v>
      </c>
      <c r="F1866" s="15" t="s">
        <v>3018</v>
      </c>
      <c r="G1866" s="16">
        <v>39</v>
      </c>
      <c r="H1866" s="17">
        <f t="shared" si="135"/>
        <v>215.15695067264573</v>
      </c>
      <c r="I1866" s="17">
        <f t="shared" si="136"/>
        <v>8391.121076233183</v>
      </c>
      <c r="J1866" s="18" t="s">
        <v>221</v>
      </c>
      <c r="K1866" s="19" t="s">
        <v>228</v>
      </c>
      <c r="L1866" s="20">
        <v>2399</v>
      </c>
      <c r="M1866" s="22">
        <f t="shared" si="134"/>
        <v>93561</v>
      </c>
    </row>
    <row r="1867" spans="2:13" ht="18.75" outlineLevel="2" x14ac:dyDescent="0.2">
      <c r="B1867" s="21" t="s">
        <v>224</v>
      </c>
      <c r="C1867" s="15" t="s">
        <v>186</v>
      </c>
      <c r="D1867" s="15" t="s">
        <v>222</v>
      </c>
      <c r="E1867" s="15" t="s">
        <v>1024</v>
      </c>
      <c r="F1867" s="15" t="s">
        <v>2493</v>
      </c>
      <c r="G1867" s="16">
        <v>79</v>
      </c>
      <c r="H1867" s="17">
        <f t="shared" si="135"/>
        <v>215.15695067264573</v>
      </c>
      <c r="I1867" s="17">
        <f t="shared" si="136"/>
        <v>16997.399103139014</v>
      </c>
      <c r="J1867" s="18" t="s">
        <v>221</v>
      </c>
      <c r="K1867" s="19" t="s">
        <v>229</v>
      </c>
      <c r="L1867" s="20">
        <v>2399</v>
      </c>
      <c r="M1867" s="22">
        <f t="shared" si="134"/>
        <v>189521</v>
      </c>
    </row>
    <row r="1868" spans="2:13" ht="18.75" outlineLevel="2" x14ac:dyDescent="0.2">
      <c r="B1868" s="21" t="s">
        <v>224</v>
      </c>
      <c r="C1868" s="15" t="s">
        <v>186</v>
      </c>
      <c r="D1868" s="15" t="s">
        <v>222</v>
      </c>
      <c r="E1868" s="15" t="s">
        <v>1024</v>
      </c>
      <c r="F1868" s="15" t="s">
        <v>3029</v>
      </c>
      <c r="G1868" s="16">
        <v>30</v>
      </c>
      <c r="H1868" s="17">
        <f t="shared" si="135"/>
        <v>215.15695067264573</v>
      </c>
      <c r="I1868" s="17">
        <f t="shared" si="136"/>
        <v>6454.7085201793725</v>
      </c>
      <c r="J1868" s="18" t="s">
        <v>221</v>
      </c>
      <c r="K1868" s="19" t="s">
        <v>230</v>
      </c>
      <c r="L1868" s="20">
        <v>2399</v>
      </c>
      <c r="M1868" s="22">
        <f t="shared" si="134"/>
        <v>71970</v>
      </c>
    </row>
    <row r="1869" spans="2:13" ht="18.75" outlineLevel="2" x14ac:dyDescent="0.2">
      <c r="B1869" s="21" t="s">
        <v>224</v>
      </c>
      <c r="C1869" s="15" t="s">
        <v>186</v>
      </c>
      <c r="D1869" s="15" t="s">
        <v>222</v>
      </c>
      <c r="E1869" s="15" t="s">
        <v>1024</v>
      </c>
      <c r="F1869" s="15" t="s">
        <v>2494</v>
      </c>
      <c r="G1869" s="16">
        <v>45</v>
      </c>
      <c r="H1869" s="17">
        <f t="shared" si="135"/>
        <v>215.15695067264573</v>
      </c>
      <c r="I1869" s="17">
        <f t="shared" si="136"/>
        <v>9682.0627802690578</v>
      </c>
      <c r="J1869" s="18" t="s">
        <v>221</v>
      </c>
      <c r="K1869" s="19" t="s">
        <v>231</v>
      </c>
      <c r="L1869" s="20">
        <v>2399</v>
      </c>
      <c r="M1869" s="22">
        <f t="shared" si="134"/>
        <v>107955</v>
      </c>
    </row>
    <row r="1870" spans="2:13" ht="18.75" outlineLevel="2" x14ac:dyDescent="0.2">
      <c r="B1870" s="21" t="s">
        <v>224</v>
      </c>
      <c r="C1870" s="15" t="s">
        <v>186</v>
      </c>
      <c r="D1870" s="15" t="s">
        <v>222</v>
      </c>
      <c r="E1870" s="15" t="s">
        <v>1024</v>
      </c>
      <c r="F1870" s="15" t="s">
        <v>2496</v>
      </c>
      <c r="G1870" s="16">
        <v>23</v>
      </c>
      <c r="H1870" s="17">
        <f t="shared" si="135"/>
        <v>215.15695067264573</v>
      </c>
      <c r="I1870" s="17">
        <f t="shared" si="136"/>
        <v>4948.6098654708521</v>
      </c>
      <c r="J1870" s="18" t="s">
        <v>221</v>
      </c>
      <c r="K1870" s="19" t="s">
        <v>232</v>
      </c>
      <c r="L1870" s="20">
        <v>2399</v>
      </c>
      <c r="M1870" s="22">
        <f t="shared" si="134"/>
        <v>55177</v>
      </c>
    </row>
    <row r="1871" spans="2:13" ht="18.75" outlineLevel="2" x14ac:dyDescent="0.2">
      <c r="B1871" s="21" t="s">
        <v>224</v>
      </c>
      <c r="C1871" s="15" t="s">
        <v>186</v>
      </c>
      <c r="D1871" s="15" t="s">
        <v>222</v>
      </c>
      <c r="E1871" s="15" t="s">
        <v>1024</v>
      </c>
      <c r="F1871" s="15" t="s">
        <v>2498</v>
      </c>
      <c r="G1871" s="16">
        <v>5</v>
      </c>
      <c r="H1871" s="17">
        <f t="shared" si="135"/>
        <v>215.15695067264573</v>
      </c>
      <c r="I1871" s="17">
        <f t="shared" si="136"/>
        <v>1075.7847533632287</v>
      </c>
      <c r="J1871" s="18" t="s">
        <v>221</v>
      </c>
      <c r="K1871" s="19" t="s">
        <v>233</v>
      </c>
      <c r="L1871" s="20">
        <v>2399</v>
      </c>
      <c r="M1871" s="22">
        <f t="shared" si="134"/>
        <v>11995</v>
      </c>
    </row>
    <row r="1872" spans="2:13" ht="18.75" outlineLevel="2" x14ac:dyDescent="0.2">
      <c r="B1872" s="21" t="s">
        <v>237</v>
      </c>
      <c r="C1872" s="15" t="s">
        <v>186</v>
      </c>
      <c r="D1872" s="15" t="s">
        <v>235</v>
      </c>
      <c r="E1872" s="15" t="s">
        <v>1024</v>
      </c>
      <c r="F1872" s="15" t="s">
        <v>2486</v>
      </c>
      <c r="G1872" s="16">
        <v>14</v>
      </c>
      <c r="H1872" s="17">
        <f t="shared" si="135"/>
        <v>215.15695067264573</v>
      </c>
      <c r="I1872" s="17">
        <f t="shared" si="136"/>
        <v>3012.1973094170403</v>
      </c>
      <c r="J1872" s="18" t="s">
        <v>234</v>
      </c>
      <c r="K1872" s="19" t="s">
        <v>236</v>
      </c>
      <c r="L1872" s="20">
        <v>2399</v>
      </c>
      <c r="M1872" s="22">
        <f t="shared" si="134"/>
        <v>33586</v>
      </c>
    </row>
    <row r="1873" spans="2:13" ht="18.75" outlineLevel="2" x14ac:dyDescent="0.2">
      <c r="B1873" s="21" t="s">
        <v>237</v>
      </c>
      <c r="C1873" s="15" t="s">
        <v>186</v>
      </c>
      <c r="D1873" s="15" t="s">
        <v>235</v>
      </c>
      <c r="E1873" s="15" t="s">
        <v>1024</v>
      </c>
      <c r="F1873" s="15" t="s">
        <v>2489</v>
      </c>
      <c r="G1873" s="16">
        <v>24</v>
      </c>
      <c r="H1873" s="17">
        <f t="shared" si="135"/>
        <v>215.15695067264573</v>
      </c>
      <c r="I1873" s="17">
        <f t="shared" si="136"/>
        <v>5163.7668161434976</v>
      </c>
      <c r="J1873" s="18" t="s">
        <v>234</v>
      </c>
      <c r="K1873" s="19" t="s">
        <v>238</v>
      </c>
      <c r="L1873" s="20">
        <v>2399</v>
      </c>
      <c r="M1873" s="22">
        <f t="shared" si="134"/>
        <v>57576</v>
      </c>
    </row>
    <row r="1874" spans="2:13" ht="18.75" outlineLevel="2" x14ac:dyDescent="0.2">
      <c r="B1874" s="21" t="s">
        <v>237</v>
      </c>
      <c r="C1874" s="15" t="s">
        <v>186</v>
      </c>
      <c r="D1874" s="15" t="s">
        <v>235</v>
      </c>
      <c r="E1874" s="15" t="s">
        <v>1024</v>
      </c>
      <c r="F1874" s="15" t="s">
        <v>3004</v>
      </c>
      <c r="G1874" s="16">
        <v>19</v>
      </c>
      <c r="H1874" s="17">
        <f t="shared" si="135"/>
        <v>215.15695067264573</v>
      </c>
      <c r="I1874" s="17">
        <f t="shared" si="136"/>
        <v>4087.9820627802692</v>
      </c>
      <c r="J1874" s="18" t="s">
        <v>234</v>
      </c>
      <c r="K1874" s="19" t="s">
        <v>239</v>
      </c>
      <c r="L1874" s="20">
        <v>2399</v>
      </c>
      <c r="M1874" s="22">
        <f t="shared" si="134"/>
        <v>45581</v>
      </c>
    </row>
    <row r="1875" spans="2:13" ht="18.75" outlineLevel="2" x14ac:dyDescent="0.2">
      <c r="B1875" s="21" t="s">
        <v>237</v>
      </c>
      <c r="C1875" s="15" t="s">
        <v>186</v>
      </c>
      <c r="D1875" s="15" t="s">
        <v>235</v>
      </c>
      <c r="E1875" s="15" t="s">
        <v>1024</v>
      </c>
      <c r="F1875" s="15" t="s">
        <v>2491</v>
      </c>
      <c r="G1875" s="16">
        <v>37</v>
      </c>
      <c r="H1875" s="17">
        <f t="shared" si="135"/>
        <v>215.15695067264573</v>
      </c>
      <c r="I1875" s="17">
        <f t="shared" si="136"/>
        <v>7960.807174887892</v>
      </c>
      <c r="J1875" s="18" t="s">
        <v>234</v>
      </c>
      <c r="K1875" s="19" t="s">
        <v>240</v>
      </c>
      <c r="L1875" s="20">
        <v>2399</v>
      </c>
      <c r="M1875" s="22">
        <f t="shared" si="134"/>
        <v>88763</v>
      </c>
    </row>
    <row r="1876" spans="2:13" ht="18.75" outlineLevel="2" x14ac:dyDescent="0.2">
      <c r="B1876" s="21" t="s">
        <v>237</v>
      </c>
      <c r="C1876" s="15" t="s">
        <v>186</v>
      </c>
      <c r="D1876" s="15" t="s">
        <v>235</v>
      </c>
      <c r="E1876" s="15" t="s">
        <v>1024</v>
      </c>
      <c r="F1876" s="15" t="s">
        <v>3018</v>
      </c>
      <c r="G1876" s="16">
        <v>22</v>
      </c>
      <c r="H1876" s="17">
        <f t="shared" si="135"/>
        <v>215.15695067264573</v>
      </c>
      <c r="I1876" s="17">
        <f t="shared" si="136"/>
        <v>4733.4529147982066</v>
      </c>
      <c r="J1876" s="18" t="s">
        <v>234</v>
      </c>
      <c r="K1876" s="19" t="s">
        <v>241</v>
      </c>
      <c r="L1876" s="20">
        <v>2399</v>
      </c>
      <c r="M1876" s="22">
        <f t="shared" si="134"/>
        <v>52778</v>
      </c>
    </row>
    <row r="1877" spans="2:13" ht="18.75" outlineLevel="2" x14ac:dyDescent="0.2">
      <c r="B1877" s="21" t="s">
        <v>237</v>
      </c>
      <c r="C1877" s="15" t="s">
        <v>186</v>
      </c>
      <c r="D1877" s="15" t="s">
        <v>235</v>
      </c>
      <c r="E1877" s="15" t="s">
        <v>1024</v>
      </c>
      <c r="F1877" s="15" t="s">
        <v>2493</v>
      </c>
      <c r="G1877" s="16">
        <v>34</v>
      </c>
      <c r="H1877" s="17">
        <f t="shared" si="135"/>
        <v>215.15695067264573</v>
      </c>
      <c r="I1877" s="17">
        <f t="shared" si="136"/>
        <v>7315.3363228699545</v>
      </c>
      <c r="J1877" s="18" t="s">
        <v>234</v>
      </c>
      <c r="K1877" s="19" t="s">
        <v>242</v>
      </c>
      <c r="L1877" s="20">
        <v>2399</v>
      </c>
      <c r="M1877" s="22">
        <f t="shared" si="134"/>
        <v>81566</v>
      </c>
    </row>
    <row r="1878" spans="2:13" ht="18.75" outlineLevel="2" x14ac:dyDescent="0.2">
      <c r="B1878" s="21" t="s">
        <v>237</v>
      </c>
      <c r="C1878" s="15" t="s">
        <v>186</v>
      </c>
      <c r="D1878" s="15" t="s">
        <v>235</v>
      </c>
      <c r="E1878" s="15" t="s">
        <v>1024</v>
      </c>
      <c r="F1878" s="15" t="s">
        <v>3029</v>
      </c>
      <c r="G1878" s="16">
        <v>12</v>
      </c>
      <c r="H1878" s="17">
        <f t="shared" si="135"/>
        <v>215.15695067264573</v>
      </c>
      <c r="I1878" s="17">
        <f t="shared" si="136"/>
        <v>2581.8834080717488</v>
      </c>
      <c r="J1878" s="18" t="s">
        <v>234</v>
      </c>
      <c r="K1878" s="19" t="s">
        <v>243</v>
      </c>
      <c r="L1878" s="20">
        <v>2399</v>
      </c>
      <c r="M1878" s="22">
        <f t="shared" si="134"/>
        <v>28788</v>
      </c>
    </row>
    <row r="1879" spans="2:13" ht="18.75" outlineLevel="2" x14ac:dyDescent="0.2">
      <c r="B1879" s="21" t="s">
        <v>237</v>
      </c>
      <c r="C1879" s="15" t="s">
        <v>186</v>
      </c>
      <c r="D1879" s="15" t="s">
        <v>235</v>
      </c>
      <c r="E1879" s="15" t="s">
        <v>1024</v>
      </c>
      <c r="F1879" s="15" t="s">
        <v>2494</v>
      </c>
      <c r="G1879" s="16">
        <v>20</v>
      </c>
      <c r="H1879" s="17">
        <f t="shared" si="135"/>
        <v>215.15695067264573</v>
      </c>
      <c r="I1879" s="17">
        <f t="shared" si="136"/>
        <v>4303.1390134529147</v>
      </c>
      <c r="J1879" s="18" t="s">
        <v>234</v>
      </c>
      <c r="K1879" s="19" t="s">
        <v>244</v>
      </c>
      <c r="L1879" s="20">
        <v>2399</v>
      </c>
      <c r="M1879" s="22">
        <f t="shared" si="134"/>
        <v>47980</v>
      </c>
    </row>
    <row r="1880" spans="2:13" ht="18.75" outlineLevel="2" x14ac:dyDescent="0.2">
      <c r="B1880" s="21" t="s">
        <v>237</v>
      </c>
      <c r="C1880" s="15" t="s">
        <v>186</v>
      </c>
      <c r="D1880" s="15" t="s">
        <v>235</v>
      </c>
      <c r="E1880" s="15" t="s">
        <v>1024</v>
      </c>
      <c r="F1880" s="15" t="s">
        <v>2496</v>
      </c>
      <c r="G1880" s="16">
        <v>12</v>
      </c>
      <c r="H1880" s="17">
        <f t="shared" si="135"/>
        <v>215.15695067264573</v>
      </c>
      <c r="I1880" s="17">
        <f t="shared" si="136"/>
        <v>2581.8834080717488</v>
      </c>
      <c r="J1880" s="18" t="s">
        <v>234</v>
      </c>
      <c r="K1880" s="19" t="s">
        <v>245</v>
      </c>
      <c r="L1880" s="20">
        <v>2399</v>
      </c>
      <c r="M1880" s="22">
        <f t="shared" si="134"/>
        <v>28788</v>
      </c>
    </row>
    <row r="1881" spans="2:13" ht="18.75" outlineLevel="2" x14ac:dyDescent="0.2">
      <c r="B1881" s="21" t="s">
        <v>263</v>
      </c>
      <c r="C1881" s="15" t="s">
        <v>186</v>
      </c>
      <c r="D1881" s="15" t="s">
        <v>261</v>
      </c>
      <c r="E1881" s="15" t="s">
        <v>1024</v>
      </c>
      <c r="F1881" s="15" t="s">
        <v>2494</v>
      </c>
      <c r="G1881" s="16">
        <v>5</v>
      </c>
      <c r="H1881" s="17">
        <f t="shared" si="135"/>
        <v>152.37668161434976</v>
      </c>
      <c r="I1881" s="17">
        <f t="shared" si="136"/>
        <v>761.88340807174882</v>
      </c>
      <c r="J1881" s="18" t="s">
        <v>260</v>
      </c>
      <c r="K1881" s="19" t="s">
        <v>262</v>
      </c>
      <c r="L1881" s="20">
        <v>1699</v>
      </c>
      <c r="M1881" s="22">
        <f t="shared" si="134"/>
        <v>8495</v>
      </c>
    </row>
    <row r="1882" spans="2:13" ht="18.75" outlineLevel="2" x14ac:dyDescent="0.2">
      <c r="B1882" s="21" t="s">
        <v>263</v>
      </c>
      <c r="C1882" s="15" t="s">
        <v>186</v>
      </c>
      <c r="D1882" s="15" t="s">
        <v>261</v>
      </c>
      <c r="E1882" s="15" t="s">
        <v>1024</v>
      </c>
      <c r="F1882" s="15" t="s">
        <v>2496</v>
      </c>
      <c r="G1882" s="16">
        <v>5</v>
      </c>
      <c r="H1882" s="17">
        <f t="shared" si="135"/>
        <v>152.37668161434976</v>
      </c>
      <c r="I1882" s="17">
        <f t="shared" si="136"/>
        <v>761.88340807174882</v>
      </c>
      <c r="J1882" s="18" t="s">
        <v>260</v>
      </c>
      <c r="K1882" s="19" t="s">
        <v>264</v>
      </c>
      <c r="L1882" s="20">
        <v>1699</v>
      </c>
      <c r="M1882" s="22">
        <f t="shared" si="134"/>
        <v>8495</v>
      </c>
    </row>
    <row r="1883" spans="2:13" ht="18.75" outlineLevel="2" x14ac:dyDescent="0.2">
      <c r="B1883" s="21" t="s">
        <v>263</v>
      </c>
      <c r="C1883" s="15" t="s">
        <v>186</v>
      </c>
      <c r="D1883" s="15" t="s">
        <v>261</v>
      </c>
      <c r="E1883" s="15" t="s">
        <v>1024</v>
      </c>
      <c r="F1883" s="15" t="s">
        <v>2498</v>
      </c>
      <c r="G1883" s="16">
        <v>8</v>
      </c>
      <c r="H1883" s="17">
        <f t="shared" si="135"/>
        <v>152.37668161434976</v>
      </c>
      <c r="I1883" s="17">
        <f t="shared" si="136"/>
        <v>1219.0134529147981</v>
      </c>
      <c r="J1883" s="18" t="s">
        <v>260</v>
      </c>
      <c r="K1883" s="19" t="s">
        <v>265</v>
      </c>
      <c r="L1883" s="20">
        <v>1699</v>
      </c>
      <c r="M1883" s="22">
        <f t="shared" si="134"/>
        <v>13592</v>
      </c>
    </row>
    <row r="1884" spans="2:13" ht="18.75" outlineLevel="2" x14ac:dyDescent="0.2">
      <c r="B1884" s="21" t="s">
        <v>263</v>
      </c>
      <c r="C1884" s="15" t="s">
        <v>186</v>
      </c>
      <c r="D1884" s="15" t="s">
        <v>261</v>
      </c>
      <c r="E1884" s="15" t="s">
        <v>1024</v>
      </c>
      <c r="F1884" s="15" t="s">
        <v>2500</v>
      </c>
      <c r="G1884" s="16">
        <v>14</v>
      </c>
      <c r="H1884" s="17">
        <f t="shared" si="135"/>
        <v>152.37668161434976</v>
      </c>
      <c r="I1884" s="17">
        <f t="shared" si="136"/>
        <v>2133.2735426008967</v>
      </c>
      <c r="J1884" s="18" t="s">
        <v>260</v>
      </c>
      <c r="K1884" s="19" t="s">
        <v>266</v>
      </c>
      <c r="L1884" s="20">
        <v>1699</v>
      </c>
      <c r="M1884" s="22">
        <f t="shared" si="134"/>
        <v>23786</v>
      </c>
    </row>
    <row r="1885" spans="2:13" ht="18.75" outlineLevel="2" x14ac:dyDescent="0.2">
      <c r="B1885" s="21" t="s">
        <v>263</v>
      </c>
      <c r="C1885" s="15" t="s">
        <v>186</v>
      </c>
      <c r="D1885" s="15" t="s">
        <v>261</v>
      </c>
      <c r="E1885" s="15" t="s">
        <v>1024</v>
      </c>
      <c r="F1885" s="15" t="s">
        <v>2598</v>
      </c>
      <c r="G1885" s="16">
        <v>11</v>
      </c>
      <c r="H1885" s="17">
        <f t="shared" si="135"/>
        <v>152.37668161434976</v>
      </c>
      <c r="I1885" s="17">
        <f t="shared" si="136"/>
        <v>1676.1434977578474</v>
      </c>
      <c r="J1885" s="18" t="s">
        <v>260</v>
      </c>
      <c r="K1885" s="19" t="s">
        <v>267</v>
      </c>
      <c r="L1885" s="20">
        <v>1699</v>
      </c>
      <c r="M1885" s="22">
        <f t="shared" si="134"/>
        <v>18689</v>
      </c>
    </row>
    <row r="1886" spans="2:13" ht="18.75" outlineLevel="2" x14ac:dyDescent="0.2">
      <c r="B1886" s="21" t="s">
        <v>263</v>
      </c>
      <c r="C1886" s="15" t="s">
        <v>186</v>
      </c>
      <c r="D1886" s="15" t="s">
        <v>261</v>
      </c>
      <c r="E1886" s="15" t="s">
        <v>1024</v>
      </c>
      <c r="F1886" s="15" t="s">
        <v>3658</v>
      </c>
      <c r="G1886" s="16">
        <v>5</v>
      </c>
      <c r="H1886" s="17">
        <f t="shared" si="135"/>
        <v>152.37668161434976</v>
      </c>
      <c r="I1886" s="17">
        <f t="shared" si="136"/>
        <v>761.88340807174882</v>
      </c>
      <c r="J1886" s="18" t="s">
        <v>260</v>
      </c>
      <c r="K1886" s="19" t="s">
        <v>268</v>
      </c>
      <c r="L1886" s="20">
        <v>1699</v>
      </c>
      <c r="M1886" s="22">
        <f t="shared" si="134"/>
        <v>8495</v>
      </c>
    </row>
    <row r="1887" spans="2:13" ht="18.75" outlineLevel="2" x14ac:dyDescent="0.2">
      <c r="B1887" s="21" t="s">
        <v>263</v>
      </c>
      <c r="C1887" s="15" t="s">
        <v>186</v>
      </c>
      <c r="D1887" s="15" t="s">
        <v>261</v>
      </c>
      <c r="E1887" s="15" t="s">
        <v>1024</v>
      </c>
      <c r="F1887" s="15" t="s">
        <v>2516</v>
      </c>
      <c r="G1887" s="16">
        <v>4</v>
      </c>
      <c r="H1887" s="17">
        <f t="shared" si="135"/>
        <v>152.37668161434976</v>
      </c>
      <c r="I1887" s="17">
        <f t="shared" si="136"/>
        <v>609.50672645739905</v>
      </c>
      <c r="J1887" s="18" t="s">
        <v>260</v>
      </c>
      <c r="K1887" s="19" t="s">
        <v>269</v>
      </c>
      <c r="L1887" s="20">
        <v>1699</v>
      </c>
      <c r="M1887" s="22">
        <f t="shared" ref="M1887:M1918" si="137">L1887*G1887</f>
        <v>6796</v>
      </c>
    </row>
    <row r="1888" spans="2:13" ht="18.75" outlineLevel="2" x14ac:dyDescent="0.2">
      <c r="B1888" s="21" t="s">
        <v>213</v>
      </c>
      <c r="C1888" s="15" t="s">
        <v>186</v>
      </c>
      <c r="D1888" s="15" t="s">
        <v>211</v>
      </c>
      <c r="E1888" s="15" t="s">
        <v>1031</v>
      </c>
      <c r="F1888" s="15" t="s">
        <v>2845</v>
      </c>
      <c r="G1888" s="16">
        <v>29</v>
      </c>
      <c r="H1888" s="17">
        <f t="shared" si="135"/>
        <v>44.753363228699548</v>
      </c>
      <c r="I1888" s="17">
        <f t="shared" si="136"/>
        <v>1297.847533632287</v>
      </c>
      <c r="J1888" s="18" t="s">
        <v>210</v>
      </c>
      <c r="K1888" s="19" t="s">
        <v>212</v>
      </c>
      <c r="L1888" s="20">
        <v>499</v>
      </c>
      <c r="M1888" s="22">
        <f t="shared" si="137"/>
        <v>14471</v>
      </c>
    </row>
    <row r="1889" spans="2:13" ht="18.75" outlineLevel="2" x14ac:dyDescent="0.2">
      <c r="B1889" s="21" t="s">
        <v>213</v>
      </c>
      <c r="C1889" s="15" t="s">
        <v>186</v>
      </c>
      <c r="D1889" s="15" t="s">
        <v>211</v>
      </c>
      <c r="E1889" s="15" t="s">
        <v>1031</v>
      </c>
      <c r="F1889" s="15" t="s">
        <v>2580</v>
      </c>
      <c r="G1889" s="16">
        <v>1</v>
      </c>
      <c r="H1889" s="17">
        <f t="shared" si="135"/>
        <v>44.753363228699548</v>
      </c>
      <c r="I1889" s="17">
        <f t="shared" si="136"/>
        <v>44.753363228699548</v>
      </c>
      <c r="J1889" s="18" t="s">
        <v>210</v>
      </c>
      <c r="K1889" s="19" t="s">
        <v>214</v>
      </c>
      <c r="L1889" s="20">
        <v>499</v>
      </c>
      <c r="M1889" s="22">
        <f t="shared" si="137"/>
        <v>499</v>
      </c>
    </row>
    <row r="1890" spans="2:13" ht="18.75" outlineLevel="2" x14ac:dyDescent="0.2">
      <c r="B1890" s="21" t="s">
        <v>213</v>
      </c>
      <c r="C1890" s="15" t="s">
        <v>186</v>
      </c>
      <c r="D1890" s="15" t="s">
        <v>211</v>
      </c>
      <c r="E1890" s="15" t="s">
        <v>1031</v>
      </c>
      <c r="F1890" s="15" t="s">
        <v>2580</v>
      </c>
      <c r="G1890" s="16">
        <v>35</v>
      </c>
      <c r="H1890" s="17">
        <f t="shared" si="135"/>
        <v>44.753363228699548</v>
      </c>
      <c r="I1890" s="17">
        <f t="shared" si="136"/>
        <v>1566.3677130044841</v>
      </c>
      <c r="J1890" s="18" t="s">
        <v>210</v>
      </c>
      <c r="K1890" s="19" t="s">
        <v>214</v>
      </c>
      <c r="L1890" s="20">
        <v>499</v>
      </c>
      <c r="M1890" s="22">
        <f t="shared" si="137"/>
        <v>17465</v>
      </c>
    </row>
    <row r="1891" spans="2:13" ht="18.75" outlineLevel="2" x14ac:dyDescent="0.2">
      <c r="B1891" s="21" t="s">
        <v>256</v>
      </c>
      <c r="C1891" s="15" t="s">
        <v>186</v>
      </c>
      <c r="D1891" s="15" t="s">
        <v>254</v>
      </c>
      <c r="E1891" s="15" t="s">
        <v>1031</v>
      </c>
      <c r="F1891" s="15" t="s">
        <v>2486</v>
      </c>
      <c r="G1891" s="16">
        <v>12</v>
      </c>
      <c r="H1891" s="17">
        <f t="shared" si="135"/>
        <v>94.977578475336315</v>
      </c>
      <c r="I1891" s="17">
        <f t="shared" si="136"/>
        <v>1139.7309417040358</v>
      </c>
      <c r="J1891" s="18" t="s">
        <v>253</v>
      </c>
      <c r="K1891" s="19" t="s">
        <v>255</v>
      </c>
      <c r="L1891" s="20">
        <v>1059</v>
      </c>
      <c r="M1891" s="22">
        <f t="shared" si="137"/>
        <v>12708</v>
      </c>
    </row>
    <row r="1892" spans="2:13" ht="18.75" outlineLevel="2" x14ac:dyDescent="0.2">
      <c r="B1892" s="21" t="s">
        <v>256</v>
      </c>
      <c r="C1892" s="15" t="s">
        <v>186</v>
      </c>
      <c r="D1892" s="15" t="s">
        <v>254</v>
      </c>
      <c r="E1892" s="15" t="s">
        <v>1031</v>
      </c>
      <c r="F1892" s="15" t="s">
        <v>2489</v>
      </c>
      <c r="G1892" s="16">
        <v>23</v>
      </c>
      <c r="H1892" s="17">
        <f t="shared" si="135"/>
        <v>94.977578475336315</v>
      </c>
      <c r="I1892" s="17">
        <f t="shared" si="136"/>
        <v>2184.4843049327351</v>
      </c>
      <c r="J1892" s="18" t="s">
        <v>253</v>
      </c>
      <c r="K1892" s="19" t="s">
        <v>257</v>
      </c>
      <c r="L1892" s="20">
        <v>1059</v>
      </c>
      <c r="M1892" s="22">
        <f t="shared" si="137"/>
        <v>24357</v>
      </c>
    </row>
    <row r="1893" spans="2:13" ht="18.75" outlineLevel="2" x14ac:dyDescent="0.2">
      <c r="B1893" s="21" t="s">
        <v>256</v>
      </c>
      <c r="C1893" s="15" t="s">
        <v>186</v>
      </c>
      <c r="D1893" s="15" t="s">
        <v>254</v>
      </c>
      <c r="E1893" s="15" t="s">
        <v>1031</v>
      </c>
      <c r="F1893" s="15" t="s">
        <v>3004</v>
      </c>
      <c r="G1893" s="16">
        <v>5</v>
      </c>
      <c r="H1893" s="17">
        <f t="shared" si="135"/>
        <v>94.977578475336315</v>
      </c>
      <c r="I1893" s="17">
        <f t="shared" si="136"/>
        <v>474.88789237668158</v>
      </c>
      <c r="J1893" s="18" t="s">
        <v>253</v>
      </c>
      <c r="K1893" s="19" t="s">
        <v>258</v>
      </c>
      <c r="L1893" s="20">
        <v>1059</v>
      </c>
      <c r="M1893" s="22">
        <f t="shared" si="137"/>
        <v>5295</v>
      </c>
    </row>
    <row r="1894" spans="2:13" ht="18.75" outlineLevel="2" x14ac:dyDescent="0.2">
      <c r="B1894" s="21" t="s">
        <v>256</v>
      </c>
      <c r="C1894" s="15" t="s">
        <v>186</v>
      </c>
      <c r="D1894" s="15" t="s">
        <v>254</v>
      </c>
      <c r="E1894" s="15" t="s">
        <v>1031</v>
      </c>
      <c r="F1894" s="15" t="s">
        <v>2491</v>
      </c>
      <c r="G1894" s="16">
        <v>4</v>
      </c>
      <c r="H1894" s="17">
        <f t="shared" si="135"/>
        <v>94.977578475336315</v>
      </c>
      <c r="I1894" s="17">
        <f t="shared" si="136"/>
        <v>379.91031390134526</v>
      </c>
      <c r="J1894" s="18" t="s">
        <v>253</v>
      </c>
      <c r="K1894" s="19" t="s">
        <v>259</v>
      </c>
      <c r="L1894" s="20">
        <v>1059</v>
      </c>
      <c r="M1894" s="22">
        <f t="shared" si="137"/>
        <v>4236</v>
      </c>
    </row>
    <row r="1895" spans="2:13" ht="18.75" outlineLevel="2" x14ac:dyDescent="0.2">
      <c r="B1895" s="21" t="s">
        <v>330</v>
      </c>
      <c r="C1895" s="15" t="s">
        <v>186</v>
      </c>
      <c r="D1895" s="15" t="s">
        <v>329</v>
      </c>
      <c r="E1895" s="15" t="s">
        <v>1031</v>
      </c>
      <c r="F1895" s="15" t="s">
        <v>2845</v>
      </c>
      <c r="G1895" s="16">
        <v>11</v>
      </c>
      <c r="H1895" s="17">
        <f t="shared" si="135"/>
        <v>44.753363228699548</v>
      </c>
      <c r="I1895" s="17">
        <f t="shared" si="136"/>
        <v>492.28699551569503</v>
      </c>
      <c r="J1895" s="18" t="s">
        <v>328</v>
      </c>
      <c r="K1895" s="19" t="s">
        <v>331</v>
      </c>
      <c r="L1895" s="20">
        <v>499</v>
      </c>
      <c r="M1895" s="22">
        <f t="shared" si="137"/>
        <v>5489</v>
      </c>
    </row>
    <row r="1896" spans="2:13" ht="18.75" outlineLevel="2" x14ac:dyDescent="0.2">
      <c r="B1896" s="21" t="s">
        <v>330</v>
      </c>
      <c r="C1896" s="15" t="s">
        <v>186</v>
      </c>
      <c r="D1896" s="15" t="s">
        <v>329</v>
      </c>
      <c r="E1896" s="15" t="s">
        <v>1031</v>
      </c>
      <c r="F1896" s="15" t="s">
        <v>2580</v>
      </c>
      <c r="G1896" s="16">
        <v>1</v>
      </c>
      <c r="H1896" s="17">
        <f t="shared" si="135"/>
        <v>44.753363228699548</v>
      </c>
      <c r="I1896" s="17">
        <f t="shared" si="136"/>
        <v>44.753363228699548</v>
      </c>
      <c r="J1896" s="18" t="s">
        <v>328</v>
      </c>
      <c r="K1896" s="19" t="s">
        <v>332</v>
      </c>
      <c r="L1896" s="20">
        <v>499</v>
      </c>
      <c r="M1896" s="22">
        <f t="shared" si="137"/>
        <v>499</v>
      </c>
    </row>
    <row r="1897" spans="2:13" ht="18.75" outlineLevel="2" x14ac:dyDescent="0.2">
      <c r="B1897" s="21" t="s">
        <v>330</v>
      </c>
      <c r="C1897" s="15" t="s">
        <v>186</v>
      </c>
      <c r="D1897" s="15" t="s">
        <v>329</v>
      </c>
      <c r="E1897" s="15" t="s">
        <v>1031</v>
      </c>
      <c r="F1897" s="15" t="s">
        <v>2580</v>
      </c>
      <c r="G1897" s="16">
        <v>46</v>
      </c>
      <c r="H1897" s="17">
        <f t="shared" si="135"/>
        <v>44.753363228699548</v>
      </c>
      <c r="I1897" s="17">
        <f t="shared" si="136"/>
        <v>2058.6547085201792</v>
      </c>
      <c r="J1897" s="18" t="s">
        <v>328</v>
      </c>
      <c r="K1897" s="19" t="s">
        <v>332</v>
      </c>
      <c r="L1897" s="20">
        <v>499</v>
      </c>
      <c r="M1897" s="22">
        <f t="shared" si="137"/>
        <v>22954</v>
      </c>
    </row>
    <row r="1898" spans="2:13" ht="18.75" outlineLevel="2" x14ac:dyDescent="0.2">
      <c r="B1898" s="21" t="s">
        <v>335</v>
      </c>
      <c r="C1898" s="15" t="s">
        <v>186</v>
      </c>
      <c r="D1898" s="15" t="s">
        <v>334</v>
      </c>
      <c r="E1898" s="15" t="s">
        <v>1031</v>
      </c>
      <c r="F1898" s="15" t="s">
        <v>2579</v>
      </c>
      <c r="G1898" s="16">
        <v>4</v>
      </c>
      <c r="H1898" s="17">
        <f t="shared" si="135"/>
        <v>75.246636771300444</v>
      </c>
      <c r="I1898" s="17">
        <f t="shared" si="136"/>
        <v>300.98654708520178</v>
      </c>
      <c r="J1898" s="18" t="s">
        <v>333</v>
      </c>
      <c r="K1898" s="19" t="s">
        <v>336</v>
      </c>
      <c r="L1898" s="20">
        <v>839</v>
      </c>
      <c r="M1898" s="22">
        <f t="shared" si="137"/>
        <v>3356</v>
      </c>
    </row>
    <row r="1899" spans="2:13" ht="18.75" outlineLevel="2" x14ac:dyDescent="0.2">
      <c r="B1899" s="21" t="s">
        <v>335</v>
      </c>
      <c r="C1899" s="15" t="s">
        <v>186</v>
      </c>
      <c r="D1899" s="15" t="s">
        <v>334</v>
      </c>
      <c r="E1899" s="15" t="s">
        <v>1031</v>
      </c>
      <c r="F1899" s="15" t="s">
        <v>2845</v>
      </c>
      <c r="G1899" s="16">
        <v>41</v>
      </c>
      <c r="H1899" s="17">
        <f t="shared" si="135"/>
        <v>75.246636771300444</v>
      </c>
      <c r="I1899" s="17">
        <f t="shared" si="136"/>
        <v>3085.112107623318</v>
      </c>
      <c r="J1899" s="18" t="s">
        <v>333</v>
      </c>
      <c r="K1899" s="19" t="s">
        <v>337</v>
      </c>
      <c r="L1899" s="20">
        <v>839</v>
      </c>
      <c r="M1899" s="22">
        <f t="shared" si="137"/>
        <v>34399</v>
      </c>
    </row>
    <row r="1900" spans="2:13" ht="18.75" outlineLevel="2" x14ac:dyDescent="0.2">
      <c r="B1900" s="21" t="s">
        <v>335</v>
      </c>
      <c r="C1900" s="15" t="s">
        <v>186</v>
      </c>
      <c r="D1900" s="15" t="s">
        <v>334</v>
      </c>
      <c r="E1900" s="15" t="s">
        <v>1031</v>
      </c>
      <c r="F1900" s="15" t="s">
        <v>2580</v>
      </c>
      <c r="G1900" s="16">
        <v>82</v>
      </c>
      <c r="H1900" s="17">
        <f t="shared" si="135"/>
        <v>75.246636771300444</v>
      </c>
      <c r="I1900" s="17">
        <f t="shared" si="136"/>
        <v>6170.224215246636</v>
      </c>
      <c r="J1900" s="18" t="s">
        <v>333</v>
      </c>
      <c r="K1900" s="19" t="s">
        <v>338</v>
      </c>
      <c r="L1900" s="20">
        <v>839</v>
      </c>
      <c r="M1900" s="22">
        <f t="shared" si="137"/>
        <v>68798</v>
      </c>
    </row>
    <row r="1901" spans="2:13" ht="18.75" outlineLevel="2" x14ac:dyDescent="0.2">
      <c r="B1901" s="21" t="s">
        <v>318</v>
      </c>
      <c r="C1901" s="15" t="s">
        <v>186</v>
      </c>
      <c r="D1901" s="15" t="s">
        <v>316</v>
      </c>
      <c r="E1901" s="15" t="s">
        <v>1031</v>
      </c>
      <c r="F1901" s="15" t="s">
        <v>3066</v>
      </c>
      <c r="G1901" s="16">
        <v>4</v>
      </c>
      <c r="H1901" s="17">
        <f t="shared" si="135"/>
        <v>57.309417040358746</v>
      </c>
      <c r="I1901" s="17">
        <f t="shared" si="136"/>
        <v>229.23766816143498</v>
      </c>
      <c r="J1901" s="18" t="s">
        <v>315</v>
      </c>
      <c r="K1901" s="19" t="s">
        <v>317</v>
      </c>
      <c r="L1901" s="20">
        <v>639</v>
      </c>
      <c r="M1901" s="22">
        <f t="shared" si="137"/>
        <v>2556</v>
      </c>
    </row>
    <row r="1902" spans="2:13" ht="18.75" outlineLevel="2" x14ac:dyDescent="0.2">
      <c r="B1902" s="21" t="s">
        <v>318</v>
      </c>
      <c r="C1902" s="15" t="s">
        <v>186</v>
      </c>
      <c r="D1902" s="15" t="s">
        <v>316</v>
      </c>
      <c r="E1902" s="15" t="s">
        <v>1031</v>
      </c>
      <c r="F1902" s="15" t="s">
        <v>3068</v>
      </c>
      <c r="G1902" s="16">
        <v>10</v>
      </c>
      <c r="H1902" s="17">
        <f t="shared" si="135"/>
        <v>57.309417040358746</v>
      </c>
      <c r="I1902" s="17">
        <f t="shared" si="136"/>
        <v>573.09417040358744</v>
      </c>
      <c r="J1902" s="18" t="s">
        <v>315</v>
      </c>
      <c r="K1902" s="19" t="s">
        <v>319</v>
      </c>
      <c r="L1902" s="20">
        <v>639</v>
      </c>
      <c r="M1902" s="22">
        <f t="shared" si="137"/>
        <v>6390</v>
      </c>
    </row>
    <row r="1903" spans="2:13" ht="18.75" outlineLevel="2" x14ac:dyDescent="0.2">
      <c r="B1903" s="21" t="s">
        <v>318</v>
      </c>
      <c r="C1903" s="15" t="s">
        <v>186</v>
      </c>
      <c r="D1903" s="15" t="s">
        <v>316</v>
      </c>
      <c r="E1903" s="15" t="s">
        <v>1031</v>
      </c>
      <c r="F1903" s="15" t="s">
        <v>3070</v>
      </c>
      <c r="G1903" s="16">
        <v>1</v>
      </c>
      <c r="H1903" s="17">
        <f t="shared" si="135"/>
        <v>57.309417040358746</v>
      </c>
      <c r="I1903" s="17">
        <f t="shared" si="136"/>
        <v>57.309417040358746</v>
      </c>
      <c r="J1903" s="18" t="s">
        <v>315</v>
      </c>
      <c r="K1903" s="19" t="s">
        <v>320</v>
      </c>
      <c r="L1903" s="20">
        <v>639</v>
      </c>
      <c r="M1903" s="22">
        <f t="shared" si="137"/>
        <v>639</v>
      </c>
    </row>
    <row r="1904" spans="2:13" ht="18.75" outlineLevel="2" x14ac:dyDescent="0.2">
      <c r="B1904" s="21" t="s">
        <v>318</v>
      </c>
      <c r="C1904" s="15" t="s">
        <v>186</v>
      </c>
      <c r="D1904" s="15" t="s">
        <v>316</v>
      </c>
      <c r="E1904" s="15" t="s">
        <v>1031</v>
      </c>
      <c r="F1904" s="15" t="s">
        <v>3070</v>
      </c>
      <c r="G1904" s="16">
        <v>9</v>
      </c>
      <c r="H1904" s="17">
        <f t="shared" si="135"/>
        <v>57.309417040358746</v>
      </c>
      <c r="I1904" s="17">
        <f t="shared" si="136"/>
        <v>515.78475336322867</v>
      </c>
      <c r="J1904" s="18" t="s">
        <v>315</v>
      </c>
      <c r="K1904" s="19" t="s">
        <v>320</v>
      </c>
      <c r="L1904" s="20">
        <v>639</v>
      </c>
      <c r="M1904" s="22">
        <f t="shared" si="137"/>
        <v>5751</v>
      </c>
    </row>
    <row r="1905" spans="2:13" ht="18.75" outlineLevel="2" x14ac:dyDescent="0.2">
      <c r="B1905" s="21" t="s">
        <v>318</v>
      </c>
      <c r="C1905" s="15" t="s">
        <v>186</v>
      </c>
      <c r="D1905" s="15" t="s">
        <v>316</v>
      </c>
      <c r="E1905" s="15" t="s">
        <v>1031</v>
      </c>
      <c r="F1905" s="15" t="s">
        <v>3071</v>
      </c>
      <c r="G1905" s="16">
        <v>15</v>
      </c>
      <c r="H1905" s="17">
        <f t="shared" si="135"/>
        <v>57.309417040358746</v>
      </c>
      <c r="I1905" s="17">
        <f t="shared" si="136"/>
        <v>859.64125560538116</v>
      </c>
      <c r="J1905" s="18" t="s">
        <v>315</v>
      </c>
      <c r="K1905" s="19" t="s">
        <v>321</v>
      </c>
      <c r="L1905" s="20">
        <v>639</v>
      </c>
      <c r="M1905" s="22">
        <f t="shared" si="137"/>
        <v>9585</v>
      </c>
    </row>
    <row r="1906" spans="2:13" ht="18.75" outlineLevel="2" x14ac:dyDescent="0.2">
      <c r="B1906" s="21" t="s">
        <v>318</v>
      </c>
      <c r="C1906" s="15" t="s">
        <v>186</v>
      </c>
      <c r="D1906" s="15" t="s">
        <v>316</v>
      </c>
      <c r="E1906" s="15" t="s">
        <v>1031</v>
      </c>
      <c r="F1906" s="15" t="s">
        <v>3072</v>
      </c>
      <c r="G1906" s="16">
        <v>19</v>
      </c>
      <c r="H1906" s="17">
        <f t="shared" si="135"/>
        <v>57.309417040358746</v>
      </c>
      <c r="I1906" s="17">
        <f t="shared" si="136"/>
        <v>1088.8789237668161</v>
      </c>
      <c r="J1906" s="18" t="s">
        <v>315</v>
      </c>
      <c r="K1906" s="19" t="s">
        <v>322</v>
      </c>
      <c r="L1906" s="20">
        <v>639</v>
      </c>
      <c r="M1906" s="22">
        <f t="shared" si="137"/>
        <v>12141</v>
      </c>
    </row>
    <row r="1907" spans="2:13" ht="18.75" outlineLevel="2" x14ac:dyDescent="0.2">
      <c r="B1907" s="21" t="s">
        <v>318</v>
      </c>
      <c r="C1907" s="15" t="s">
        <v>186</v>
      </c>
      <c r="D1907" s="15" t="s">
        <v>316</v>
      </c>
      <c r="E1907" s="15" t="s">
        <v>1031</v>
      </c>
      <c r="F1907" s="15" t="s">
        <v>3073</v>
      </c>
      <c r="G1907" s="16">
        <v>15</v>
      </c>
      <c r="H1907" s="17">
        <f t="shared" si="135"/>
        <v>57.309417040358746</v>
      </c>
      <c r="I1907" s="17">
        <f t="shared" si="136"/>
        <v>859.64125560538116</v>
      </c>
      <c r="J1907" s="18" t="s">
        <v>315</v>
      </c>
      <c r="K1907" s="19" t="s">
        <v>323</v>
      </c>
      <c r="L1907" s="20">
        <v>639</v>
      </c>
      <c r="M1907" s="22">
        <f t="shared" si="137"/>
        <v>9585</v>
      </c>
    </row>
    <row r="1908" spans="2:13" ht="18.75" outlineLevel="2" x14ac:dyDescent="0.2">
      <c r="B1908" s="21" t="s">
        <v>318</v>
      </c>
      <c r="C1908" s="15" t="s">
        <v>186</v>
      </c>
      <c r="D1908" s="15" t="s">
        <v>316</v>
      </c>
      <c r="E1908" s="15" t="s">
        <v>1031</v>
      </c>
      <c r="F1908" s="15" t="s">
        <v>3109</v>
      </c>
      <c r="G1908" s="16">
        <v>21</v>
      </c>
      <c r="H1908" s="17">
        <f t="shared" si="135"/>
        <v>57.309417040358746</v>
      </c>
      <c r="I1908" s="17">
        <f t="shared" si="136"/>
        <v>1203.4977578475336</v>
      </c>
      <c r="J1908" s="18" t="s">
        <v>315</v>
      </c>
      <c r="K1908" s="19" t="s">
        <v>324</v>
      </c>
      <c r="L1908" s="20">
        <v>639</v>
      </c>
      <c r="M1908" s="22">
        <f t="shared" si="137"/>
        <v>13419</v>
      </c>
    </row>
    <row r="1909" spans="2:13" ht="18.75" outlineLevel="2" x14ac:dyDescent="0.2">
      <c r="B1909" s="21" t="s">
        <v>318</v>
      </c>
      <c r="C1909" s="15" t="s">
        <v>186</v>
      </c>
      <c r="D1909" s="15" t="s">
        <v>316</v>
      </c>
      <c r="E1909" s="15" t="s">
        <v>1031</v>
      </c>
      <c r="F1909" s="15" t="s">
        <v>2571</v>
      </c>
      <c r="G1909" s="16">
        <v>23</v>
      </c>
      <c r="H1909" s="17">
        <f t="shared" si="135"/>
        <v>57.309417040358746</v>
      </c>
      <c r="I1909" s="17">
        <f t="shared" si="136"/>
        <v>1318.1165919282512</v>
      </c>
      <c r="J1909" s="18" t="s">
        <v>315</v>
      </c>
      <c r="K1909" s="19" t="s">
        <v>325</v>
      </c>
      <c r="L1909" s="20">
        <v>639</v>
      </c>
      <c r="M1909" s="22">
        <f t="shared" si="137"/>
        <v>14697</v>
      </c>
    </row>
    <row r="1910" spans="2:13" ht="18.75" outlineLevel="2" x14ac:dyDescent="0.2">
      <c r="B1910" s="21" t="s">
        <v>318</v>
      </c>
      <c r="C1910" s="15" t="s">
        <v>186</v>
      </c>
      <c r="D1910" s="15" t="s">
        <v>316</v>
      </c>
      <c r="E1910" s="15" t="s">
        <v>1031</v>
      </c>
      <c r="F1910" s="15" t="s">
        <v>2534</v>
      </c>
      <c r="G1910" s="16">
        <v>22</v>
      </c>
      <c r="H1910" s="17">
        <f t="shared" si="135"/>
        <v>57.309417040358746</v>
      </c>
      <c r="I1910" s="17">
        <f t="shared" si="136"/>
        <v>1260.8071748878924</v>
      </c>
      <c r="J1910" s="18" t="s">
        <v>315</v>
      </c>
      <c r="K1910" s="19" t="s">
        <v>326</v>
      </c>
      <c r="L1910" s="20">
        <v>639</v>
      </c>
      <c r="M1910" s="22">
        <f t="shared" si="137"/>
        <v>14058</v>
      </c>
    </row>
    <row r="1911" spans="2:13" ht="18.75" outlineLevel="2" x14ac:dyDescent="0.2">
      <c r="B1911" s="21" t="s">
        <v>318</v>
      </c>
      <c r="C1911" s="15" t="s">
        <v>186</v>
      </c>
      <c r="D1911" s="15" t="s">
        <v>316</v>
      </c>
      <c r="E1911" s="15" t="s">
        <v>1031</v>
      </c>
      <c r="F1911" s="15" t="s">
        <v>2575</v>
      </c>
      <c r="G1911" s="16">
        <v>15</v>
      </c>
      <c r="H1911" s="17">
        <f t="shared" si="135"/>
        <v>57.309417040358746</v>
      </c>
      <c r="I1911" s="17">
        <f t="shared" si="136"/>
        <v>859.64125560538116</v>
      </c>
      <c r="J1911" s="18" t="s">
        <v>315</v>
      </c>
      <c r="K1911" s="19" t="s">
        <v>327</v>
      </c>
      <c r="L1911" s="20">
        <v>639</v>
      </c>
      <c r="M1911" s="22">
        <f t="shared" si="137"/>
        <v>9585</v>
      </c>
    </row>
    <row r="1912" spans="2:13" ht="18.75" outlineLevel="2" x14ac:dyDescent="0.2">
      <c r="B1912" s="21" t="s">
        <v>310</v>
      </c>
      <c r="C1912" s="15" t="s">
        <v>186</v>
      </c>
      <c r="D1912" s="15" t="s">
        <v>308</v>
      </c>
      <c r="E1912" s="15" t="s">
        <v>1031</v>
      </c>
      <c r="F1912" s="15" t="s">
        <v>2536</v>
      </c>
      <c r="G1912" s="16">
        <v>15</v>
      </c>
      <c r="H1912" s="17">
        <f t="shared" si="135"/>
        <v>57.309417040358746</v>
      </c>
      <c r="I1912" s="17">
        <f t="shared" si="136"/>
        <v>859.64125560538116</v>
      </c>
      <c r="J1912" s="18" t="s">
        <v>296</v>
      </c>
      <c r="K1912" s="19" t="s">
        <v>309</v>
      </c>
      <c r="L1912" s="20">
        <v>639</v>
      </c>
      <c r="M1912" s="22">
        <f t="shared" si="137"/>
        <v>9585</v>
      </c>
    </row>
    <row r="1913" spans="2:13" ht="18.75" outlineLevel="2" x14ac:dyDescent="0.2">
      <c r="B1913" s="21" t="s">
        <v>310</v>
      </c>
      <c r="C1913" s="15" t="s">
        <v>186</v>
      </c>
      <c r="D1913" s="15" t="s">
        <v>308</v>
      </c>
      <c r="E1913" s="15" t="s">
        <v>1031</v>
      </c>
      <c r="F1913" s="15" t="s">
        <v>2578</v>
      </c>
      <c r="G1913" s="16">
        <v>8</v>
      </c>
      <c r="H1913" s="17">
        <f t="shared" si="135"/>
        <v>57.309417040358746</v>
      </c>
      <c r="I1913" s="17">
        <f t="shared" si="136"/>
        <v>458.47533632286996</v>
      </c>
      <c r="J1913" s="18" t="s">
        <v>296</v>
      </c>
      <c r="K1913" s="19" t="s">
        <v>311</v>
      </c>
      <c r="L1913" s="20">
        <v>639</v>
      </c>
      <c r="M1913" s="22">
        <f t="shared" si="137"/>
        <v>5112</v>
      </c>
    </row>
    <row r="1914" spans="2:13" ht="18.75" outlineLevel="2" x14ac:dyDescent="0.2">
      <c r="B1914" s="21" t="s">
        <v>310</v>
      </c>
      <c r="C1914" s="15" t="s">
        <v>186</v>
      </c>
      <c r="D1914" s="15" t="s">
        <v>308</v>
      </c>
      <c r="E1914" s="15" t="s">
        <v>1031</v>
      </c>
      <c r="F1914" s="15" t="s">
        <v>2579</v>
      </c>
      <c r="G1914" s="16">
        <v>14</v>
      </c>
      <c r="H1914" s="17">
        <f t="shared" si="135"/>
        <v>57.309417040358746</v>
      </c>
      <c r="I1914" s="17">
        <f t="shared" si="136"/>
        <v>802.33183856502239</v>
      </c>
      <c r="J1914" s="18" t="s">
        <v>296</v>
      </c>
      <c r="K1914" s="19" t="s">
        <v>312</v>
      </c>
      <c r="L1914" s="20">
        <v>639</v>
      </c>
      <c r="M1914" s="22">
        <f t="shared" si="137"/>
        <v>8946</v>
      </c>
    </row>
    <row r="1915" spans="2:13" ht="18.75" outlineLevel="2" x14ac:dyDescent="0.2">
      <c r="B1915" s="21" t="s">
        <v>310</v>
      </c>
      <c r="C1915" s="15" t="s">
        <v>186</v>
      </c>
      <c r="D1915" s="15" t="s">
        <v>308</v>
      </c>
      <c r="E1915" s="15" t="s">
        <v>1031</v>
      </c>
      <c r="F1915" s="15" t="s">
        <v>2845</v>
      </c>
      <c r="G1915" s="16">
        <v>32</v>
      </c>
      <c r="H1915" s="17">
        <f t="shared" si="135"/>
        <v>57.309417040358746</v>
      </c>
      <c r="I1915" s="17">
        <f t="shared" si="136"/>
        <v>1833.9013452914799</v>
      </c>
      <c r="J1915" s="18" t="s">
        <v>296</v>
      </c>
      <c r="K1915" s="19" t="s">
        <v>313</v>
      </c>
      <c r="L1915" s="20">
        <v>639</v>
      </c>
      <c r="M1915" s="22">
        <f t="shared" si="137"/>
        <v>20448</v>
      </c>
    </row>
    <row r="1916" spans="2:13" ht="18.75" outlineLevel="2" x14ac:dyDescent="0.2">
      <c r="B1916" s="21" t="s">
        <v>310</v>
      </c>
      <c r="C1916" s="15" t="s">
        <v>186</v>
      </c>
      <c r="D1916" s="15" t="s">
        <v>308</v>
      </c>
      <c r="E1916" s="15" t="s">
        <v>1031</v>
      </c>
      <c r="F1916" s="15" t="s">
        <v>2580</v>
      </c>
      <c r="G1916" s="16">
        <v>43</v>
      </c>
      <c r="H1916" s="17">
        <f t="shared" si="135"/>
        <v>57.309417040358746</v>
      </c>
      <c r="I1916" s="17">
        <f t="shared" si="136"/>
        <v>2464.3049327354261</v>
      </c>
      <c r="J1916" s="18" t="s">
        <v>296</v>
      </c>
      <c r="K1916" s="19" t="s">
        <v>314</v>
      </c>
      <c r="L1916" s="20">
        <v>639</v>
      </c>
      <c r="M1916" s="22">
        <f t="shared" si="137"/>
        <v>27477</v>
      </c>
    </row>
    <row r="1917" spans="2:13" ht="18.75" outlineLevel="2" x14ac:dyDescent="0.2">
      <c r="B1917" s="21" t="s">
        <v>299</v>
      </c>
      <c r="C1917" s="15" t="s">
        <v>186</v>
      </c>
      <c r="D1917" s="15" t="s">
        <v>297</v>
      </c>
      <c r="E1917" s="15" t="s">
        <v>1031</v>
      </c>
      <c r="F1917" s="15" t="s">
        <v>3068</v>
      </c>
      <c r="G1917" s="16">
        <v>9</v>
      </c>
      <c r="H1917" s="17">
        <f t="shared" si="135"/>
        <v>57.309417040358746</v>
      </c>
      <c r="I1917" s="17">
        <f t="shared" si="136"/>
        <v>515.78475336322867</v>
      </c>
      <c r="J1917" s="18" t="s">
        <v>296</v>
      </c>
      <c r="K1917" s="19" t="s">
        <v>298</v>
      </c>
      <c r="L1917" s="20">
        <v>639</v>
      </c>
      <c r="M1917" s="22">
        <f t="shared" si="137"/>
        <v>5751</v>
      </c>
    </row>
    <row r="1918" spans="2:13" ht="18.75" outlineLevel="2" x14ac:dyDescent="0.2">
      <c r="B1918" s="21" t="s">
        <v>299</v>
      </c>
      <c r="C1918" s="15" t="s">
        <v>186</v>
      </c>
      <c r="D1918" s="15" t="s">
        <v>297</v>
      </c>
      <c r="E1918" s="15" t="s">
        <v>1031</v>
      </c>
      <c r="F1918" s="15" t="s">
        <v>3070</v>
      </c>
      <c r="G1918" s="16">
        <v>14</v>
      </c>
      <c r="H1918" s="17">
        <f t="shared" si="135"/>
        <v>57.309417040358746</v>
      </c>
      <c r="I1918" s="17">
        <f t="shared" si="136"/>
        <v>802.33183856502239</v>
      </c>
      <c r="J1918" s="18" t="s">
        <v>296</v>
      </c>
      <c r="K1918" s="19" t="s">
        <v>300</v>
      </c>
      <c r="L1918" s="20">
        <v>639</v>
      </c>
      <c r="M1918" s="22">
        <f t="shared" si="137"/>
        <v>8946</v>
      </c>
    </row>
    <row r="1919" spans="2:13" ht="18.75" outlineLevel="2" x14ac:dyDescent="0.2">
      <c r="B1919" s="21" t="s">
        <v>299</v>
      </c>
      <c r="C1919" s="15" t="s">
        <v>186</v>
      </c>
      <c r="D1919" s="15" t="s">
        <v>297</v>
      </c>
      <c r="E1919" s="15" t="s">
        <v>1031</v>
      </c>
      <c r="F1919" s="15" t="s">
        <v>3071</v>
      </c>
      <c r="G1919" s="16">
        <v>13</v>
      </c>
      <c r="H1919" s="17">
        <f t="shared" si="135"/>
        <v>57.309417040358746</v>
      </c>
      <c r="I1919" s="17">
        <f t="shared" si="136"/>
        <v>745.02242152466374</v>
      </c>
      <c r="J1919" s="18" t="s">
        <v>296</v>
      </c>
      <c r="K1919" s="19" t="s">
        <v>301</v>
      </c>
      <c r="L1919" s="20">
        <v>639</v>
      </c>
      <c r="M1919" s="22">
        <f t="shared" ref="M1919:M1925" si="138">L1919*G1919</f>
        <v>8307</v>
      </c>
    </row>
    <row r="1920" spans="2:13" ht="18.75" outlineLevel="2" x14ac:dyDescent="0.2">
      <c r="B1920" s="21" t="s">
        <v>299</v>
      </c>
      <c r="C1920" s="15" t="s">
        <v>186</v>
      </c>
      <c r="D1920" s="15" t="s">
        <v>297</v>
      </c>
      <c r="E1920" s="15" t="s">
        <v>1031</v>
      </c>
      <c r="F1920" s="15" t="s">
        <v>3072</v>
      </c>
      <c r="G1920" s="16">
        <v>25</v>
      </c>
      <c r="H1920" s="17">
        <f t="shared" si="135"/>
        <v>57.309417040358746</v>
      </c>
      <c r="I1920" s="17">
        <f t="shared" si="136"/>
        <v>1432.7354260089687</v>
      </c>
      <c r="J1920" s="18" t="s">
        <v>296</v>
      </c>
      <c r="K1920" s="19" t="s">
        <v>302</v>
      </c>
      <c r="L1920" s="20">
        <v>639</v>
      </c>
      <c r="M1920" s="22">
        <f t="shared" si="138"/>
        <v>15975</v>
      </c>
    </row>
    <row r="1921" spans="2:13" ht="18.75" outlineLevel="2" x14ac:dyDescent="0.2">
      <c r="B1921" s="21" t="s">
        <v>299</v>
      </c>
      <c r="C1921" s="15" t="s">
        <v>186</v>
      </c>
      <c r="D1921" s="15" t="s">
        <v>297</v>
      </c>
      <c r="E1921" s="15" t="s">
        <v>1031</v>
      </c>
      <c r="F1921" s="15" t="s">
        <v>3073</v>
      </c>
      <c r="G1921" s="16">
        <v>22</v>
      </c>
      <c r="H1921" s="17">
        <f t="shared" si="135"/>
        <v>57.309417040358746</v>
      </c>
      <c r="I1921" s="17">
        <f t="shared" si="136"/>
        <v>1260.8071748878924</v>
      </c>
      <c r="J1921" s="18" t="s">
        <v>296</v>
      </c>
      <c r="K1921" s="19" t="s">
        <v>303</v>
      </c>
      <c r="L1921" s="20">
        <v>639</v>
      </c>
      <c r="M1921" s="22">
        <f t="shared" si="138"/>
        <v>14058</v>
      </c>
    </row>
    <row r="1922" spans="2:13" ht="18.75" outlineLevel="2" x14ac:dyDescent="0.2">
      <c r="B1922" s="21" t="s">
        <v>299</v>
      </c>
      <c r="C1922" s="15" t="s">
        <v>186</v>
      </c>
      <c r="D1922" s="15" t="s">
        <v>297</v>
      </c>
      <c r="E1922" s="15" t="s">
        <v>1031</v>
      </c>
      <c r="F1922" s="15" t="s">
        <v>3109</v>
      </c>
      <c r="G1922" s="16">
        <v>20</v>
      </c>
      <c r="H1922" s="17">
        <f t="shared" si="135"/>
        <v>57.309417040358746</v>
      </c>
      <c r="I1922" s="17">
        <f t="shared" si="136"/>
        <v>1146.1883408071749</v>
      </c>
      <c r="J1922" s="18" t="s">
        <v>296</v>
      </c>
      <c r="K1922" s="19" t="s">
        <v>304</v>
      </c>
      <c r="L1922" s="20">
        <v>639</v>
      </c>
      <c r="M1922" s="22">
        <f t="shared" si="138"/>
        <v>12780</v>
      </c>
    </row>
    <row r="1923" spans="2:13" ht="18.75" outlineLevel="2" x14ac:dyDescent="0.2">
      <c r="B1923" s="21" t="s">
        <v>299</v>
      </c>
      <c r="C1923" s="15" t="s">
        <v>186</v>
      </c>
      <c r="D1923" s="15" t="s">
        <v>297</v>
      </c>
      <c r="E1923" s="15" t="s">
        <v>1031</v>
      </c>
      <c r="F1923" s="15" t="s">
        <v>2571</v>
      </c>
      <c r="G1923" s="16">
        <v>27</v>
      </c>
      <c r="H1923" s="17">
        <f t="shared" si="135"/>
        <v>57.309417040358746</v>
      </c>
      <c r="I1923" s="17">
        <f t="shared" si="136"/>
        <v>1547.354260089686</v>
      </c>
      <c r="J1923" s="18" t="s">
        <v>296</v>
      </c>
      <c r="K1923" s="19" t="s">
        <v>305</v>
      </c>
      <c r="L1923" s="20">
        <v>639</v>
      </c>
      <c r="M1923" s="22">
        <f t="shared" si="138"/>
        <v>17253</v>
      </c>
    </row>
    <row r="1924" spans="2:13" ht="18.75" outlineLevel="2" x14ac:dyDescent="0.2">
      <c r="B1924" s="21" t="s">
        <v>299</v>
      </c>
      <c r="C1924" s="15" t="s">
        <v>186</v>
      </c>
      <c r="D1924" s="15" t="s">
        <v>297</v>
      </c>
      <c r="E1924" s="15" t="s">
        <v>1031</v>
      </c>
      <c r="F1924" s="15" t="s">
        <v>2534</v>
      </c>
      <c r="G1924" s="16">
        <v>21</v>
      </c>
      <c r="H1924" s="17">
        <f t="shared" si="135"/>
        <v>57.309417040358746</v>
      </c>
      <c r="I1924" s="17">
        <f t="shared" si="136"/>
        <v>1203.4977578475336</v>
      </c>
      <c r="J1924" s="18" t="s">
        <v>296</v>
      </c>
      <c r="K1924" s="19" t="s">
        <v>306</v>
      </c>
      <c r="L1924" s="20">
        <v>639</v>
      </c>
      <c r="M1924" s="22">
        <f t="shared" si="138"/>
        <v>13419</v>
      </c>
    </row>
    <row r="1925" spans="2:13" ht="19.5" outlineLevel="2" thickBot="1" x14ac:dyDescent="0.25">
      <c r="B1925" s="21" t="s">
        <v>299</v>
      </c>
      <c r="C1925" s="15" t="s">
        <v>186</v>
      </c>
      <c r="D1925" s="15" t="s">
        <v>297</v>
      </c>
      <c r="E1925" s="15" t="s">
        <v>1031</v>
      </c>
      <c r="F1925" s="15" t="s">
        <v>2575</v>
      </c>
      <c r="G1925" s="16">
        <v>10</v>
      </c>
      <c r="H1925" s="17">
        <f t="shared" ref="H1925:H1991" si="139">L1925/11.15</f>
        <v>57.309417040358746</v>
      </c>
      <c r="I1925" s="17">
        <f t="shared" ref="I1925:I1991" si="140">G1925*H1925</f>
        <v>573.09417040358744</v>
      </c>
      <c r="J1925" s="18" t="s">
        <v>296</v>
      </c>
      <c r="K1925" s="19" t="s">
        <v>307</v>
      </c>
      <c r="L1925" s="20">
        <v>639</v>
      </c>
      <c r="M1925" s="22">
        <f t="shared" si="138"/>
        <v>6390</v>
      </c>
    </row>
    <row r="1926" spans="2:13" ht="27" customHeight="1" outlineLevel="1" thickBot="1" x14ac:dyDescent="0.25">
      <c r="B1926" s="46"/>
      <c r="C1926" s="47" t="s">
        <v>1055</v>
      </c>
      <c r="D1926" s="48"/>
      <c r="E1926" s="48"/>
      <c r="F1926" s="49"/>
      <c r="G1926" s="58">
        <f>SUBTOTAL(9,G1823:G1925)</f>
        <v>2310</v>
      </c>
      <c r="H1926" s="65">
        <f>I1926/G1926</f>
        <v>145.01931551258912</v>
      </c>
      <c r="I1926" s="59">
        <f>SUBTOTAL(9,I1823:I1925)</f>
        <v>334994.61883408087</v>
      </c>
      <c r="J1926" s="54"/>
      <c r="K1926" s="55"/>
      <c r="L1926" s="56"/>
      <c r="M1926" s="57"/>
    </row>
    <row r="1927" spans="2:13" ht="18.75" outlineLevel="2" x14ac:dyDescent="0.2">
      <c r="B1927" s="21" t="s">
        <v>349</v>
      </c>
      <c r="C1927" s="15" t="s">
        <v>345</v>
      </c>
      <c r="D1927" s="15" t="s">
        <v>347</v>
      </c>
      <c r="E1927" s="15" t="s">
        <v>1026</v>
      </c>
      <c r="F1927" s="15" t="s">
        <v>2491</v>
      </c>
      <c r="G1927" s="16">
        <v>25</v>
      </c>
      <c r="H1927" s="17">
        <f t="shared" si="139"/>
        <v>134.43946188340806</v>
      </c>
      <c r="I1927" s="17">
        <f t="shared" si="140"/>
        <v>3360.9865470852014</v>
      </c>
      <c r="J1927" s="18" t="s">
        <v>346</v>
      </c>
      <c r="K1927" s="19" t="s">
        <v>348</v>
      </c>
      <c r="L1927" s="20">
        <v>1499</v>
      </c>
      <c r="M1927" s="22">
        <f>L1927*G1927</f>
        <v>37475</v>
      </c>
    </row>
    <row r="1928" spans="2:13" ht="18.75" outlineLevel="2" x14ac:dyDescent="0.2">
      <c r="B1928" s="21" t="s">
        <v>349</v>
      </c>
      <c r="C1928" s="15" t="s">
        <v>345</v>
      </c>
      <c r="D1928" s="15" t="s">
        <v>347</v>
      </c>
      <c r="E1928" s="15" t="s">
        <v>1026</v>
      </c>
      <c r="F1928" s="15" t="s">
        <v>2493</v>
      </c>
      <c r="G1928" s="16">
        <v>95</v>
      </c>
      <c r="H1928" s="17">
        <f t="shared" si="139"/>
        <v>134.43946188340806</v>
      </c>
      <c r="I1928" s="17">
        <f t="shared" si="140"/>
        <v>12771.748878923765</v>
      </c>
      <c r="J1928" s="18" t="s">
        <v>346</v>
      </c>
      <c r="K1928" s="19" t="s">
        <v>350</v>
      </c>
      <c r="L1928" s="20">
        <v>1499</v>
      </c>
      <c r="M1928" s="22">
        <f>L1928*G1928</f>
        <v>142405</v>
      </c>
    </row>
    <row r="1929" spans="2:13" ht="18.75" outlineLevel="2" x14ac:dyDescent="0.2">
      <c r="B1929" s="21" t="s">
        <v>349</v>
      </c>
      <c r="C1929" s="15" t="s">
        <v>345</v>
      </c>
      <c r="D1929" s="15" t="s">
        <v>347</v>
      </c>
      <c r="E1929" s="15" t="s">
        <v>1026</v>
      </c>
      <c r="F1929" s="15" t="s">
        <v>2494</v>
      </c>
      <c r="G1929" s="16">
        <v>31</v>
      </c>
      <c r="H1929" s="17">
        <f t="shared" si="139"/>
        <v>134.43946188340806</v>
      </c>
      <c r="I1929" s="17">
        <f t="shared" si="140"/>
        <v>4167.6233183856493</v>
      </c>
      <c r="J1929" s="18" t="s">
        <v>346</v>
      </c>
      <c r="K1929" s="19" t="s">
        <v>351</v>
      </c>
      <c r="L1929" s="20">
        <v>1499</v>
      </c>
      <c r="M1929" s="22">
        <f>L1929*G1929</f>
        <v>46469</v>
      </c>
    </row>
    <row r="1930" spans="2:13" ht="19.5" outlineLevel="2" thickBot="1" x14ac:dyDescent="0.25">
      <c r="B1930" s="21" t="s">
        <v>349</v>
      </c>
      <c r="C1930" s="15" t="s">
        <v>345</v>
      </c>
      <c r="D1930" s="15" t="s">
        <v>347</v>
      </c>
      <c r="E1930" s="15" t="s">
        <v>1026</v>
      </c>
      <c r="F1930" s="15" t="s">
        <v>2496</v>
      </c>
      <c r="G1930" s="16">
        <v>14</v>
      </c>
      <c r="H1930" s="17">
        <f t="shared" si="139"/>
        <v>134.43946188340806</v>
      </c>
      <c r="I1930" s="17">
        <f t="shared" si="140"/>
        <v>1882.1524663677128</v>
      </c>
      <c r="J1930" s="18" t="s">
        <v>346</v>
      </c>
      <c r="K1930" s="19" t="s">
        <v>352</v>
      </c>
      <c r="L1930" s="20">
        <v>1499</v>
      </c>
      <c r="M1930" s="22">
        <f>L1930*G1930</f>
        <v>20986</v>
      </c>
    </row>
    <row r="1931" spans="2:13" ht="27" customHeight="1" outlineLevel="1" thickBot="1" x14ac:dyDescent="0.25">
      <c r="B1931" s="46"/>
      <c r="C1931" s="47" t="s">
        <v>1054</v>
      </c>
      <c r="D1931" s="48"/>
      <c r="E1931" s="48"/>
      <c r="F1931" s="49"/>
      <c r="G1931" s="58">
        <f>SUBTOTAL(9,G1927:G1930)</f>
        <v>165</v>
      </c>
      <c r="H1931" s="65">
        <f>I1931/G1931</f>
        <v>134.43946188340806</v>
      </c>
      <c r="I1931" s="59">
        <f>SUBTOTAL(9,I1927:I1930)</f>
        <v>22182.511210762328</v>
      </c>
      <c r="J1931" s="54"/>
      <c r="K1931" s="55"/>
      <c r="L1931" s="56"/>
      <c r="M1931" s="57"/>
    </row>
    <row r="1932" spans="2:13" ht="18.75" outlineLevel="2" x14ac:dyDescent="0.2">
      <c r="B1932" s="21" t="s">
        <v>357</v>
      </c>
      <c r="C1932" s="15" t="s">
        <v>353</v>
      </c>
      <c r="D1932" s="15" t="s">
        <v>355</v>
      </c>
      <c r="E1932" s="15" t="s">
        <v>1025</v>
      </c>
      <c r="F1932" s="15" t="s">
        <v>3055</v>
      </c>
      <c r="G1932" s="16">
        <v>53</v>
      </c>
      <c r="H1932" s="17">
        <f t="shared" si="139"/>
        <v>75.246636771300444</v>
      </c>
      <c r="I1932" s="17">
        <f t="shared" si="140"/>
        <v>3988.0717488789237</v>
      </c>
      <c r="J1932" s="18" t="s">
        <v>354</v>
      </c>
      <c r="K1932" s="19" t="s">
        <v>356</v>
      </c>
      <c r="L1932" s="20">
        <v>839</v>
      </c>
      <c r="M1932" s="22">
        <f t="shared" ref="M1932:M1950" si="141">L1932*G1932</f>
        <v>44467</v>
      </c>
    </row>
    <row r="1933" spans="2:13" ht="18.75" outlineLevel="2" x14ac:dyDescent="0.2">
      <c r="B1933" s="21" t="s">
        <v>357</v>
      </c>
      <c r="C1933" s="15" t="s">
        <v>353</v>
      </c>
      <c r="D1933" s="15" t="s">
        <v>355</v>
      </c>
      <c r="E1933" s="15" t="s">
        <v>1025</v>
      </c>
      <c r="F1933" s="15" t="s">
        <v>2489</v>
      </c>
      <c r="G1933" s="16">
        <v>71</v>
      </c>
      <c r="H1933" s="17">
        <f t="shared" si="139"/>
        <v>75.246636771300444</v>
      </c>
      <c r="I1933" s="17">
        <f t="shared" si="140"/>
        <v>5342.5112107623318</v>
      </c>
      <c r="J1933" s="18" t="s">
        <v>354</v>
      </c>
      <c r="K1933" s="19" t="s">
        <v>358</v>
      </c>
      <c r="L1933" s="20">
        <v>839</v>
      </c>
      <c r="M1933" s="22">
        <f t="shared" si="141"/>
        <v>59569</v>
      </c>
    </row>
    <row r="1934" spans="2:13" ht="18.75" outlineLevel="2" x14ac:dyDescent="0.2">
      <c r="B1934" s="21" t="s">
        <v>357</v>
      </c>
      <c r="C1934" s="15" t="s">
        <v>353</v>
      </c>
      <c r="D1934" s="15" t="s">
        <v>355</v>
      </c>
      <c r="E1934" s="15" t="s">
        <v>1025</v>
      </c>
      <c r="F1934" s="15" t="s">
        <v>2491</v>
      </c>
      <c r="G1934" s="16">
        <v>1</v>
      </c>
      <c r="H1934" s="17">
        <f t="shared" si="139"/>
        <v>75.246636771300444</v>
      </c>
      <c r="I1934" s="17">
        <f t="shared" si="140"/>
        <v>75.246636771300444</v>
      </c>
      <c r="J1934" s="18" t="s">
        <v>354</v>
      </c>
      <c r="K1934" s="19" t="s">
        <v>359</v>
      </c>
      <c r="L1934" s="20">
        <v>839</v>
      </c>
      <c r="M1934" s="22">
        <f t="shared" si="141"/>
        <v>839</v>
      </c>
    </row>
    <row r="1935" spans="2:13" ht="18.75" outlineLevel="2" x14ac:dyDescent="0.2">
      <c r="B1935" s="21" t="s">
        <v>357</v>
      </c>
      <c r="C1935" s="15" t="s">
        <v>353</v>
      </c>
      <c r="D1935" s="15" t="s">
        <v>355</v>
      </c>
      <c r="E1935" s="15" t="s">
        <v>1025</v>
      </c>
      <c r="F1935" s="15" t="s">
        <v>2491</v>
      </c>
      <c r="G1935" s="16">
        <v>1</v>
      </c>
      <c r="H1935" s="17">
        <f t="shared" si="139"/>
        <v>75.246636771300444</v>
      </c>
      <c r="I1935" s="17">
        <f t="shared" si="140"/>
        <v>75.246636771300444</v>
      </c>
      <c r="J1935" s="18" t="s">
        <v>354</v>
      </c>
      <c r="K1935" s="19" t="s">
        <v>359</v>
      </c>
      <c r="L1935" s="20">
        <v>839</v>
      </c>
      <c r="M1935" s="22">
        <f t="shared" si="141"/>
        <v>839</v>
      </c>
    </row>
    <row r="1936" spans="2:13" ht="18.75" outlineLevel="2" x14ac:dyDescent="0.2">
      <c r="B1936" s="21" t="s">
        <v>357</v>
      </c>
      <c r="C1936" s="15" t="s">
        <v>353</v>
      </c>
      <c r="D1936" s="15" t="s">
        <v>355</v>
      </c>
      <c r="E1936" s="15" t="s">
        <v>1025</v>
      </c>
      <c r="F1936" s="15" t="s">
        <v>3018</v>
      </c>
      <c r="G1936" s="16">
        <v>9</v>
      </c>
      <c r="H1936" s="17">
        <f t="shared" si="139"/>
        <v>75.246636771300444</v>
      </c>
      <c r="I1936" s="17">
        <f t="shared" si="140"/>
        <v>677.21973094170403</v>
      </c>
      <c r="J1936" s="18" t="s">
        <v>354</v>
      </c>
      <c r="K1936" s="19" t="s">
        <v>360</v>
      </c>
      <c r="L1936" s="20">
        <v>839</v>
      </c>
      <c r="M1936" s="22">
        <f t="shared" si="141"/>
        <v>7551</v>
      </c>
    </row>
    <row r="1937" spans="2:13" ht="18.75" outlineLevel="2" x14ac:dyDescent="0.2">
      <c r="B1937" s="21" t="s">
        <v>364</v>
      </c>
      <c r="C1937" s="15" t="s">
        <v>353</v>
      </c>
      <c r="D1937" s="15" t="s">
        <v>362</v>
      </c>
      <c r="E1937" s="15" t="s">
        <v>1025</v>
      </c>
      <c r="F1937" s="15" t="s">
        <v>3055</v>
      </c>
      <c r="G1937" s="16">
        <v>57</v>
      </c>
      <c r="H1937" s="17">
        <f t="shared" si="139"/>
        <v>75.246636771300444</v>
      </c>
      <c r="I1937" s="17">
        <f t="shared" si="140"/>
        <v>4289.0582959641251</v>
      </c>
      <c r="J1937" s="18" t="s">
        <v>361</v>
      </c>
      <c r="K1937" s="19" t="s">
        <v>363</v>
      </c>
      <c r="L1937" s="20">
        <v>839</v>
      </c>
      <c r="M1937" s="22">
        <f t="shared" si="141"/>
        <v>47823</v>
      </c>
    </row>
    <row r="1938" spans="2:13" ht="18.75" outlineLevel="2" x14ac:dyDescent="0.2">
      <c r="B1938" s="21" t="s">
        <v>364</v>
      </c>
      <c r="C1938" s="15" t="s">
        <v>353</v>
      </c>
      <c r="D1938" s="15" t="s">
        <v>362</v>
      </c>
      <c r="E1938" s="15" t="s">
        <v>1025</v>
      </c>
      <c r="F1938" s="15" t="s">
        <v>2489</v>
      </c>
      <c r="G1938" s="16">
        <v>7</v>
      </c>
      <c r="H1938" s="17">
        <f t="shared" si="139"/>
        <v>75.246636771300444</v>
      </c>
      <c r="I1938" s="17">
        <f t="shared" si="140"/>
        <v>526.72645739910308</v>
      </c>
      <c r="J1938" s="18" t="s">
        <v>361</v>
      </c>
      <c r="K1938" s="19" t="s">
        <v>365</v>
      </c>
      <c r="L1938" s="20">
        <v>839</v>
      </c>
      <c r="M1938" s="22">
        <f t="shared" si="141"/>
        <v>5873</v>
      </c>
    </row>
    <row r="1939" spans="2:13" ht="18.75" outlineLevel="2" x14ac:dyDescent="0.2">
      <c r="B1939" s="21" t="s">
        <v>364</v>
      </c>
      <c r="C1939" s="15" t="s">
        <v>353</v>
      </c>
      <c r="D1939" s="15" t="s">
        <v>362</v>
      </c>
      <c r="E1939" s="15" t="s">
        <v>1025</v>
      </c>
      <c r="F1939" s="15" t="s">
        <v>3004</v>
      </c>
      <c r="G1939" s="16">
        <v>61</v>
      </c>
      <c r="H1939" s="17">
        <f t="shared" si="139"/>
        <v>75.246636771300444</v>
      </c>
      <c r="I1939" s="17">
        <f t="shared" si="140"/>
        <v>4590.044843049327</v>
      </c>
      <c r="J1939" s="18" t="s">
        <v>361</v>
      </c>
      <c r="K1939" s="19" t="s">
        <v>366</v>
      </c>
      <c r="L1939" s="20">
        <v>839</v>
      </c>
      <c r="M1939" s="22">
        <f t="shared" si="141"/>
        <v>51179</v>
      </c>
    </row>
    <row r="1940" spans="2:13" ht="18.75" outlineLevel="2" x14ac:dyDescent="0.2">
      <c r="B1940" s="21" t="s">
        <v>364</v>
      </c>
      <c r="C1940" s="15" t="s">
        <v>353</v>
      </c>
      <c r="D1940" s="15" t="s">
        <v>362</v>
      </c>
      <c r="E1940" s="15" t="s">
        <v>1025</v>
      </c>
      <c r="F1940" s="15" t="s">
        <v>2491</v>
      </c>
      <c r="G1940" s="16">
        <v>7</v>
      </c>
      <c r="H1940" s="17">
        <f t="shared" si="139"/>
        <v>75.246636771300444</v>
      </c>
      <c r="I1940" s="17">
        <f t="shared" si="140"/>
        <v>526.72645739910308</v>
      </c>
      <c r="J1940" s="18" t="s">
        <v>361</v>
      </c>
      <c r="K1940" s="19" t="s">
        <v>367</v>
      </c>
      <c r="L1940" s="20">
        <v>839</v>
      </c>
      <c r="M1940" s="22">
        <f t="shared" si="141"/>
        <v>5873</v>
      </c>
    </row>
    <row r="1941" spans="2:13" ht="18.75" outlineLevel="2" x14ac:dyDescent="0.2">
      <c r="B1941" s="21" t="s">
        <v>379</v>
      </c>
      <c r="C1941" s="15" t="s">
        <v>353</v>
      </c>
      <c r="D1941" s="15" t="s">
        <v>377</v>
      </c>
      <c r="E1941" s="15" t="s">
        <v>1025</v>
      </c>
      <c r="F1941" s="15" t="s">
        <v>3055</v>
      </c>
      <c r="G1941" s="16">
        <v>34</v>
      </c>
      <c r="H1941" s="17">
        <f t="shared" si="139"/>
        <v>84.215246636771298</v>
      </c>
      <c r="I1941" s="17">
        <f t="shared" si="140"/>
        <v>2863.3183856502242</v>
      </c>
      <c r="J1941" s="18" t="s">
        <v>376</v>
      </c>
      <c r="K1941" s="19" t="s">
        <v>378</v>
      </c>
      <c r="L1941" s="20">
        <v>939</v>
      </c>
      <c r="M1941" s="22">
        <f t="shared" si="141"/>
        <v>31926</v>
      </c>
    </row>
    <row r="1942" spans="2:13" ht="18.75" outlineLevel="2" x14ac:dyDescent="0.2">
      <c r="B1942" s="21" t="s">
        <v>379</v>
      </c>
      <c r="C1942" s="15" t="s">
        <v>353</v>
      </c>
      <c r="D1942" s="15" t="s">
        <v>377</v>
      </c>
      <c r="E1942" s="15" t="s">
        <v>1025</v>
      </c>
      <c r="F1942" s="15" t="s">
        <v>2489</v>
      </c>
      <c r="G1942" s="16">
        <v>31</v>
      </c>
      <c r="H1942" s="17">
        <f t="shared" si="139"/>
        <v>84.215246636771298</v>
      </c>
      <c r="I1942" s="17">
        <f t="shared" si="140"/>
        <v>2610.6726457399104</v>
      </c>
      <c r="J1942" s="18" t="s">
        <v>376</v>
      </c>
      <c r="K1942" s="19" t="s">
        <v>380</v>
      </c>
      <c r="L1942" s="20">
        <v>939</v>
      </c>
      <c r="M1942" s="22">
        <f t="shared" si="141"/>
        <v>29109</v>
      </c>
    </row>
    <row r="1943" spans="2:13" ht="18.75" outlineLevel="2" x14ac:dyDescent="0.2">
      <c r="B1943" s="21" t="s">
        <v>379</v>
      </c>
      <c r="C1943" s="15" t="s">
        <v>353</v>
      </c>
      <c r="D1943" s="15" t="s">
        <v>377</v>
      </c>
      <c r="E1943" s="15" t="s">
        <v>1025</v>
      </c>
      <c r="F1943" s="15" t="s">
        <v>3004</v>
      </c>
      <c r="G1943" s="16">
        <v>43</v>
      </c>
      <c r="H1943" s="17">
        <f t="shared" si="139"/>
        <v>84.215246636771298</v>
      </c>
      <c r="I1943" s="17">
        <f t="shared" si="140"/>
        <v>3621.2556053811659</v>
      </c>
      <c r="J1943" s="18" t="s">
        <v>376</v>
      </c>
      <c r="K1943" s="19" t="s">
        <v>381</v>
      </c>
      <c r="L1943" s="20">
        <v>939</v>
      </c>
      <c r="M1943" s="22">
        <f t="shared" si="141"/>
        <v>40377</v>
      </c>
    </row>
    <row r="1944" spans="2:13" ht="18.75" outlineLevel="2" x14ac:dyDescent="0.2">
      <c r="B1944" s="21" t="s">
        <v>379</v>
      </c>
      <c r="C1944" s="15" t="s">
        <v>353</v>
      </c>
      <c r="D1944" s="15" t="s">
        <v>377</v>
      </c>
      <c r="E1944" s="15" t="s">
        <v>1025</v>
      </c>
      <c r="F1944" s="15" t="s">
        <v>2491</v>
      </c>
      <c r="G1944" s="16">
        <v>8</v>
      </c>
      <c r="H1944" s="17">
        <f t="shared" si="139"/>
        <v>84.215246636771298</v>
      </c>
      <c r="I1944" s="17">
        <f t="shared" si="140"/>
        <v>673.72197309417038</v>
      </c>
      <c r="J1944" s="18" t="s">
        <v>376</v>
      </c>
      <c r="K1944" s="19" t="s">
        <v>382</v>
      </c>
      <c r="L1944" s="20">
        <v>939</v>
      </c>
      <c r="M1944" s="22">
        <f t="shared" si="141"/>
        <v>7512</v>
      </c>
    </row>
    <row r="1945" spans="2:13" ht="18.75" outlineLevel="2" x14ac:dyDescent="0.2">
      <c r="B1945" s="21" t="s">
        <v>371</v>
      </c>
      <c r="C1945" s="15" t="s">
        <v>353</v>
      </c>
      <c r="D1945" s="15" t="s">
        <v>369</v>
      </c>
      <c r="E1945" s="15" t="s">
        <v>1032</v>
      </c>
      <c r="F1945" s="15" t="s">
        <v>3055</v>
      </c>
      <c r="G1945" s="16">
        <v>51</v>
      </c>
      <c r="H1945" s="17">
        <f t="shared" si="139"/>
        <v>75.246636771300444</v>
      </c>
      <c r="I1945" s="17">
        <f t="shared" si="140"/>
        <v>3837.5784753363228</v>
      </c>
      <c r="J1945" s="18" t="s">
        <v>368</v>
      </c>
      <c r="K1945" s="19" t="s">
        <v>370</v>
      </c>
      <c r="L1945" s="20">
        <v>839</v>
      </c>
      <c r="M1945" s="22">
        <f t="shared" si="141"/>
        <v>42789</v>
      </c>
    </row>
    <row r="1946" spans="2:13" ht="18.75" outlineLevel="2" x14ac:dyDescent="0.2">
      <c r="B1946" s="21" t="s">
        <v>371</v>
      </c>
      <c r="C1946" s="15" t="s">
        <v>353</v>
      </c>
      <c r="D1946" s="15" t="s">
        <v>369</v>
      </c>
      <c r="E1946" s="15" t="s">
        <v>1032</v>
      </c>
      <c r="F1946" s="15" t="s">
        <v>2489</v>
      </c>
      <c r="G1946" s="16">
        <v>41</v>
      </c>
      <c r="H1946" s="17">
        <f t="shared" si="139"/>
        <v>75.246636771300444</v>
      </c>
      <c r="I1946" s="17">
        <f t="shared" si="140"/>
        <v>3085.112107623318</v>
      </c>
      <c r="J1946" s="18" t="s">
        <v>368</v>
      </c>
      <c r="K1946" s="19" t="s">
        <v>372</v>
      </c>
      <c r="L1946" s="20">
        <v>839</v>
      </c>
      <c r="M1946" s="22">
        <f t="shared" si="141"/>
        <v>34399</v>
      </c>
    </row>
    <row r="1947" spans="2:13" ht="18.75" outlineLevel="2" x14ac:dyDescent="0.2">
      <c r="B1947" s="21" t="s">
        <v>371</v>
      </c>
      <c r="C1947" s="15" t="s">
        <v>353</v>
      </c>
      <c r="D1947" s="15" t="s">
        <v>369</v>
      </c>
      <c r="E1947" s="15" t="s">
        <v>1032</v>
      </c>
      <c r="F1947" s="15" t="s">
        <v>3004</v>
      </c>
      <c r="G1947" s="16">
        <v>6</v>
      </c>
      <c r="H1947" s="17">
        <f t="shared" si="139"/>
        <v>75.246636771300444</v>
      </c>
      <c r="I1947" s="17">
        <f t="shared" si="140"/>
        <v>451.47982062780267</v>
      </c>
      <c r="J1947" s="18" t="s">
        <v>368</v>
      </c>
      <c r="K1947" s="19" t="s">
        <v>373</v>
      </c>
      <c r="L1947" s="20">
        <v>839</v>
      </c>
      <c r="M1947" s="22">
        <f t="shared" si="141"/>
        <v>5034</v>
      </c>
    </row>
    <row r="1948" spans="2:13" ht="18.75" outlineLevel="2" x14ac:dyDescent="0.2">
      <c r="B1948" s="21" t="s">
        <v>371</v>
      </c>
      <c r="C1948" s="15" t="s">
        <v>353</v>
      </c>
      <c r="D1948" s="15" t="s">
        <v>369</v>
      </c>
      <c r="E1948" s="15" t="s">
        <v>1032</v>
      </c>
      <c r="F1948" s="15" t="s">
        <v>2491</v>
      </c>
      <c r="G1948" s="16">
        <v>1</v>
      </c>
      <c r="H1948" s="17">
        <f t="shared" si="139"/>
        <v>75.246636771300444</v>
      </c>
      <c r="I1948" s="17">
        <f t="shared" si="140"/>
        <v>75.246636771300444</v>
      </c>
      <c r="J1948" s="18" t="s">
        <v>368</v>
      </c>
      <c r="K1948" s="19" t="s">
        <v>374</v>
      </c>
      <c r="L1948" s="20">
        <v>839</v>
      </c>
      <c r="M1948" s="22">
        <f t="shared" si="141"/>
        <v>839</v>
      </c>
    </row>
    <row r="1949" spans="2:13" ht="18.75" outlineLevel="2" x14ac:dyDescent="0.2">
      <c r="B1949" s="21" t="s">
        <v>371</v>
      </c>
      <c r="C1949" s="15" t="s">
        <v>353</v>
      </c>
      <c r="D1949" s="15" t="s">
        <v>369</v>
      </c>
      <c r="E1949" s="15" t="s">
        <v>1032</v>
      </c>
      <c r="F1949" s="15" t="s">
        <v>2491</v>
      </c>
      <c r="G1949" s="16">
        <v>1</v>
      </c>
      <c r="H1949" s="17">
        <f t="shared" si="139"/>
        <v>75.246636771300444</v>
      </c>
      <c r="I1949" s="17">
        <f t="shared" si="140"/>
        <v>75.246636771300444</v>
      </c>
      <c r="J1949" s="18" t="s">
        <v>368</v>
      </c>
      <c r="K1949" s="19" t="s">
        <v>374</v>
      </c>
      <c r="L1949" s="20">
        <v>839</v>
      </c>
      <c r="M1949" s="22">
        <f t="shared" si="141"/>
        <v>839</v>
      </c>
    </row>
    <row r="1950" spans="2:13" ht="19.5" outlineLevel="2" thickBot="1" x14ac:dyDescent="0.25">
      <c r="B1950" s="21" t="s">
        <v>371</v>
      </c>
      <c r="C1950" s="15" t="s">
        <v>353</v>
      </c>
      <c r="D1950" s="15" t="s">
        <v>369</v>
      </c>
      <c r="E1950" s="15" t="s">
        <v>1032</v>
      </c>
      <c r="F1950" s="15" t="s">
        <v>2496</v>
      </c>
      <c r="G1950" s="16">
        <v>1</v>
      </c>
      <c r="H1950" s="17">
        <f t="shared" si="139"/>
        <v>75.246636771300444</v>
      </c>
      <c r="I1950" s="17">
        <f t="shared" si="140"/>
        <v>75.246636771300444</v>
      </c>
      <c r="J1950" s="18" t="s">
        <v>368</v>
      </c>
      <c r="K1950" s="19" t="s">
        <v>375</v>
      </c>
      <c r="L1950" s="20">
        <v>839</v>
      </c>
      <c r="M1950" s="22">
        <f t="shared" si="141"/>
        <v>839</v>
      </c>
    </row>
    <row r="1951" spans="2:13" ht="27" customHeight="1" outlineLevel="1" thickBot="1" x14ac:dyDescent="0.25">
      <c r="B1951" s="46"/>
      <c r="C1951" s="47" t="s">
        <v>1053</v>
      </c>
      <c r="D1951" s="48"/>
      <c r="E1951" s="48"/>
      <c r="F1951" s="49"/>
      <c r="G1951" s="58">
        <f>SUBTOTAL(9,G1932:G1950)</f>
        <v>484</v>
      </c>
      <c r="H1951" s="65">
        <f>I1951/G1951</f>
        <v>77.39613830930584</v>
      </c>
      <c r="I1951" s="59">
        <f>SUBTOTAL(9,I1932:I1950)</f>
        <v>37459.730941704023</v>
      </c>
      <c r="J1951" s="54"/>
      <c r="K1951" s="55"/>
      <c r="L1951" s="56"/>
      <c r="M1951" s="57"/>
    </row>
    <row r="1952" spans="2:13" ht="18.75" outlineLevel="2" x14ac:dyDescent="0.2">
      <c r="B1952" s="21" t="s">
        <v>452</v>
      </c>
      <c r="C1952" s="15" t="s">
        <v>383</v>
      </c>
      <c r="D1952" s="15" t="s">
        <v>450</v>
      </c>
      <c r="E1952" s="15" t="s">
        <v>1024</v>
      </c>
      <c r="F1952" s="15" t="s">
        <v>2486</v>
      </c>
      <c r="G1952" s="16">
        <v>41</v>
      </c>
      <c r="H1952" s="17">
        <f t="shared" si="139"/>
        <v>71.6591928251121</v>
      </c>
      <c r="I1952" s="17">
        <f t="shared" si="140"/>
        <v>2938.0269058295962</v>
      </c>
      <c r="J1952" s="18" t="s">
        <v>449</v>
      </c>
      <c r="K1952" s="19" t="s">
        <v>451</v>
      </c>
      <c r="L1952" s="20">
        <v>799</v>
      </c>
      <c r="M1952" s="22">
        <f t="shared" ref="M1952:M1983" si="142">L1952*G1952</f>
        <v>32759</v>
      </c>
    </row>
    <row r="1953" spans="2:13" ht="18.75" outlineLevel="2" x14ac:dyDescent="0.2">
      <c r="B1953" s="21" t="s">
        <v>452</v>
      </c>
      <c r="C1953" s="15" t="s">
        <v>383</v>
      </c>
      <c r="D1953" s="15" t="s">
        <v>450</v>
      </c>
      <c r="E1953" s="15" t="s">
        <v>1024</v>
      </c>
      <c r="F1953" s="15" t="s">
        <v>2489</v>
      </c>
      <c r="G1953" s="16">
        <v>22</v>
      </c>
      <c r="H1953" s="17">
        <f t="shared" si="139"/>
        <v>71.6591928251121</v>
      </c>
      <c r="I1953" s="17">
        <f t="shared" si="140"/>
        <v>1576.5022421524661</v>
      </c>
      <c r="J1953" s="18" t="s">
        <v>449</v>
      </c>
      <c r="K1953" s="19" t="s">
        <v>453</v>
      </c>
      <c r="L1953" s="20">
        <v>799</v>
      </c>
      <c r="M1953" s="22">
        <f t="shared" si="142"/>
        <v>17578</v>
      </c>
    </row>
    <row r="1954" spans="2:13" ht="18.75" outlineLevel="2" x14ac:dyDescent="0.2">
      <c r="B1954" s="21" t="s">
        <v>423</v>
      </c>
      <c r="C1954" s="15" t="s">
        <v>383</v>
      </c>
      <c r="D1954" s="15" t="s">
        <v>421</v>
      </c>
      <c r="E1954" s="15" t="s">
        <v>1024</v>
      </c>
      <c r="F1954" s="15" t="s">
        <v>3066</v>
      </c>
      <c r="G1954" s="16">
        <v>13</v>
      </c>
      <c r="H1954" s="17">
        <f t="shared" si="139"/>
        <v>35.874439461883405</v>
      </c>
      <c r="I1954" s="17">
        <f t="shared" si="140"/>
        <v>466.36771300448424</v>
      </c>
      <c r="J1954" s="18" t="s">
        <v>420</v>
      </c>
      <c r="K1954" s="19" t="s">
        <v>422</v>
      </c>
      <c r="L1954" s="20">
        <v>400</v>
      </c>
      <c r="M1954" s="22">
        <f t="shared" si="142"/>
        <v>5200</v>
      </c>
    </row>
    <row r="1955" spans="2:13" ht="18.75" outlineLevel="2" x14ac:dyDescent="0.2">
      <c r="B1955" s="21" t="s">
        <v>423</v>
      </c>
      <c r="C1955" s="15" t="s">
        <v>383</v>
      </c>
      <c r="D1955" s="15" t="s">
        <v>421</v>
      </c>
      <c r="E1955" s="15" t="s">
        <v>1024</v>
      </c>
      <c r="F1955" s="15" t="s">
        <v>3068</v>
      </c>
      <c r="G1955" s="16">
        <v>34</v>
      </c>
      <c r="H1955" s="17">
        <f t="shared" si="139"/>
        <v>35.874439461883405</v>
      </c>
      <c r="I1955" s="17">
        <f t="shared" si="140"/>
        <v>1219.7309417040358</v>
      </c>
      <c r="J1955" s="18" t="s">
        <v>420</v>
      </c>
      <c r="K1955" s="19" t="s">
        <v>424</v>
      </c>
      <c r="L1955" s="20">
        <v>400</v>
      </c>
      <c r="M1955" s="22">
        <f t="shared" si="142"/>
        <v>13600</v>
      </c>
    </row>
    <row r="1956" spans="2:13" ht="18.75" outlineLevel="2" x14ac:dyDescent="0.2">
      <c r="B1956" s="21" t="s">
        <v>423</v>
      </c>
      <c r="C1956" s="15" t="s">
        <v>383</v>
      </c>
      <c r="D1956" s="15" t="s">
        <v>421</v>
      </c>
      <c r="E1956" s="15" t="s">
        <v>1024</v>
      </c>
      <c r="F1956" s="15" t="s">
        <v>3070</v>
      </c>
      <c r="G1956" s="16">
        <v>13</v>
      </c>
      <c r="H1956" s="17">
        <f t="shared" si="139"/>
        <v>35.874439461883405</v>
      </c>
      <c r="I1956" s="17">
        <f t="shared" si="140"/>
        <v>466.36771300448424</v>
      </c>
      <c r="J1956" s="18" t="s">
        <v>420</v>
      </c>
      <c r="K1956" s="19" t="s">
        <v>425</v>
      </c>
      <c r="L1956" s="20">
        <v>400</v>
      </c>
      <c r="M1956" s="22">
        <f t="shared" si="142"/>
        <v>5200</v>
      </c>
    </row>
    <row r="1957" spans="2:13" ht="18.75" outlineLevel="2" x14ac:dyDescent="0.2">
      <c r="B1957" s="21" t="s">
        <v>423</v>
      </c>
      <c r="C1957" s="15" t="s">
        <v>383</v>
      </c>
      <c r="D1957" s="15" t="s">
        <v>421</v>
      </c>
      <c r="E1957" s="15" t="s">
        <v>1024</v>
      </c>
      <c r="F1957" s="15" t="s">
        <v>3071</v>
      </c>
      <c r="G1957" s="16">
        <v>17</v>
      </c>
      <c r="H1957" s="17">
        <f t="shared" si="139"/>
        <v>35.874439461883405</v>
      </c>
      <c r="I1957" s="17">
        <f t="shared" si="140"/>
        <v>609.86547085201789</v>
      </c>
      <c r="J1957" s="18" t="s">
        <v>420</v>
      </c>
      <c r="K1957" s="19" t="s">
        <v>426</v>
      </c>
      <c r="L1957" s="20">
        <v>400</v>
      </c>
      <c r="M1957" s="22">
        <f t="shared" si="142"/>
        <v>6800</v>
      </c>
    </row>
    <row r="1958" spans="2:13" ht="18.75" outlineLevel="2" x14ac:dyDescent="0.2">
      <c r="B1958" s="21" t="s">
        <v>423</v>
      </c>
      <c r="C1958" s="15" t="s">
        <v>383</v>
      </c>
      <c r="D1958" s="15" t="s">
        <v>421</v>
      </c>
      <c r="E1958" s="15" t="s">
        <v>1024</v>
      </c>
      <c r="F1958" s="15" t="s">
        <v>3072</v>
      </c>
      <c r="G1958" s="16">
        <v>3</v>
      </c>
      <c r="H1958" s="17">
        <f t="shared" si="139"/>
        <v>35.874439461883405</v>
      </c>
      <c r="I1958" s="17">
        <f t="shared" si="140"/>
        <v>107.62331838565021</v>
      </c>
      <c r="J1958" s="18" t="s">
        <v>420</v>
      </c>
      <c r="K1958" s="19" t="s">
        <v>427</v>
      </c>
      <c r="L1958" s="20">
        <v>400</v>
      </c>
      <c r="M1958" s="22">
        <f t="shared" si="142"/>
        <v>1200</v>
      </c>
    </row>
    <row r="1959" spans="2:13" ht="18.75" outlineLevel="2" x14ac:dyDescent="0.2">
      <c r="B1959" s="21" t="s">
        <v>423</v>
      </c>
      <c r="C1959" s="15" t="s">
        <v>383</v>
      </c>
      <c r="D1959" s="15" t="s">
        <v>421</v>
      </c>
      <c r="E1959" s="15" t="s">
        <v>1024</v>
      </c>
      <c r="F1959" s="15" t="s">
        <v>3073</v>
      </c>
      <c r="G1959" s="16">
        <v>4</v>
      </c>
      <c r="H1959" s="17">
        <f t="shared" si="139"/>
        <v>35.874439461883405</v>
      </c>
      <c r="I1959" s="17">
        <f t="shared" si="140"/>
        <v>143.49775784753362</v>
      </c>
      <c r="J1959" s="18" t="s">
        <v>420</v>
      </c>
      <c r="K1959" s="19" t="s">
        <v>428</v>
      </c>
      <c r="L1959" s="20">
        <v>400</v>
      </c>
      <c r="M1959" s="22">
        <f t="shared" si="142"/>
        <v>1600</v>
      </c>
    </row>
    <row r="1960" spans="2:13" ht="18.75" outlineLevel="2" x14ac:dyDescent="0.2">
      <c r="B1960" s="21" t="s">
        <v>423</v>
      </c>
      <c r="C1960" s="15" t="s">
        <v>383</v>
      </c>
      <c r="D1960" s="15" t="s">
        <v>421</v>
      </c>
      <c r="E1960" s="15" t="s">
        <v>1024</v>
      </c>
      <c r="F1960" s="15" t="s">
        <v>3109</v>
      </c>
      <c r="G1960" s="16">
        <v>1</v>
      </c>
      <c r="H1960" s="17">
        <f t="shared" si="139"/>
        <v>35.874439461883405</v>
      </c>
      <c r="I1960" s="17">
        <f t="shared" si="140"/>
        <v>35.874439461883405</v>
      </c>
      <c r="J1960" s="18" t="s">
        <v>420</v>
      </c>
      <c r="K1960" s="19" t="s">
        <v>429</v>
      </c>
      <c r="L1960" s="20">
        <v>400</v>
      </c>
      <c r="M1960" s="22">
        <f t="shared" si="142"/>
        <v>400</v>
      </c>
    </row>
    <row r="1961" spans="2:13" ht="18.75" outlineLevel="2" x14ac:dyDescent="0.2">
      <c r="B1961" s="21" t="s">
        <v>432</v>
      </c>
      <c r="C1961" s="15" t="s">
        <v>383</v>
      </c>
      <c r="D1961" s="15" t="s">
        <v>431</v>
      </c>
      <c r="E1961" s="15" t="s">
        <v>1024</v>
      </c>
      <c r="F1961" s="15" t="s">
        <v>2534</v>
      </c>
      <c r="G1961" s="16">
        <v>4</v>
      </c>
      <c r="H1961" s="17">
        <f t="shared" si="139"/>
        <v>48.340807174887892</v>
      </c>
      <c r="I1961" s="17">
        <f t="shared" si="140"/>
        <v>193.36322869955157</v>
      </c>
      <c r="J1961" s="18" t="s">
        <v>430</v>
      </c>
      <c r="K1961" s="19" t="s">
        <v>433</v>
      </c>
      <c r="L1961" s="20">
        <v>539</v>
      </c>
      <c r="M1961" s="22">
        <f t="shared" si="142"/>
        <v>2156</v>
      </c>
    </row>
    <row r="1962" spans="2:13" ht="18.75" outlineLevel="2" x14ac:dyDescent="0.2">
      <c r="B1962" s="21" t="s">
        <v>432</v>
      </c>
      <c r="C1962" s="15" t="s">
        <v>383</v>
      </c>
      <c r="D1962" s="15" t="s">
        <v>431</v>
      </c>
      <c r="E1962" s="15" t="s">
        <v>1024</v>
      </c>
      <c r="F1962" s="15" t="s">
        <v>2575</v>
      </c>
      <c r="G1962" s="16">
        <v>7</v>
      </c>
      <c r="H1962" s="17">
        <f t="shared" si="139"/>
        <v>48.340807174887892</v>
      </c>
      <c r="I1962" s="17">
        <f t="shared" si="140"/>
        <v>338.38565022421523</v>
      </c>
      <c r="J1962" s="18" t="s">
        <v>430</v>
      </c>
      <c r="K1962" s="19" t="s">
        <v>434</v>
      </c>
      <c r="L1962" s="20">
        <v>539</v>
      </c>
      <c r="M1962" s="22">
        <f t="shared" si="142"/>
        <v>3773</v>
      </c>
    </row>
    <row r="1963" spans="2:13" ht="18.75" outlineLevel="2" x14ac:dyDescent="0.2">
      <c r="B1963" s="21" t="s">
        <v>432</v>
      </c>
      <c r="C1963" s="15" t="s">
        <v>383</v>
      </c>
      <c r="D1963" s="15" t="s">
        <v>431</v>
      </c>
      <c r="E1963" s="15" t="s">
        <v>1024</v>
      </c>
      <c r="F1963" s="15" t="s">
        <v>2536</v>
      </c>
      <c r="G1963" s="16">
        <v>3</v>
      </c>
      <c r="H1963" s="17">
        <f t="shared" si="139"/>
        <v>48.340807174887892</v>
      </c>
      <c r="I1963" s="17">
        <f t="shared" si="140"/>
        <v>145.02242152466368</v>
      </c>
      <c r="J1963" s="18" t="s">
        <v>430</v>
      </c>
      <c r="K1963" s="19" t="s">
        <v>435</v>
      </c>
      <c r="L1963" s="20">
        <v>539</v>
      </c>
      <c r="M1963" s="22">
        <f t="shared" si="142"/>
        <v>1617</v>
      </c>
    </row>
    <row r="1964" spans="2:13" ht="18.75" outlineLevel="2" x14ac:dyDescent="0.2">
      <c r="B1964" s="21" t="s">
        <v>432</v>
      </c>
      <c r="C1964" s="15" t="s">
        <v>383</v>
      </c>
      <c r="D1964" s="15" t="s">
        <v>431</v>
      </c>
      <c r="E1964" s="15" t="s">
        <v>1024</v>
      </c>
      <c r="F1964" s="15" t="s">
        <v>2578</v>
      </c>
      <c r="G1964" s="16">
        <v>5</v>
      </c>
      <c r="H1964" s="17">
        <f t="shared" si="139"/>
        <v>48.340807174887892</v>
      </c>
      <c r="I1964" s="17">
        <f t="shared" si="140"/>
        <v>241.70403587443946</v>
      </c>
      <c r="J1964" s="18" t="s">
        <v>430</v>
      </c>
      <c r="K1964" s="19" t="s">
        <v>436</v>
      </c>
      <c r="L1964" s="20">
        <v>539</v>
      </c>
      <c r="M1964" s="22">
        <f t="shared" si="142"/>
        <v>2695</v>
      </c>
    </row>
    <row r="1965" spans="2:13" ht="18.75" outlineLevel="2" x14ac:dyDescent="0.2">
      <c r="B1965" s="21" t="s">
        <v>432</v>
      </c>
      <c r="C1965" s="15" t="s">
        <v>383</v>
      </c>
      <c r="D1965" s="15" t="s">
        <v>431</v>
      </c>
      <c r="E1965" s="15" t="s">
        <v>1024</v>
      </c>
      <c r="F1965" s="15" t="s">
        <v>2579</v>
      </c>
      <c r="G1965" s="16">
        <v>12</v>
      </c>
      <c r="H1965" s="17">
        <f t="shared" si="139"/>
        <v>48.340807174887892</v>
      </c>
      <c r="I1965" s="17">
        <f t="shared" si="140"/>
        <v>580.08968609865474</v>
      </c>
      <c r="J1965" s="18" t="s">
        <v>430</v>
      </c>
      <c r="K1965" s="19" t="s">
        <v>437</v>
      </c>
      <c r="L1965" s="20">
        <v>539</v>
      </c>
      <c r="M1965" s="22">
        <f t="shared" si="142"/>
        <v>6468</v>
      </c>
    </row>
    <row r="1966" spans="2:13" ht="18.75" outlineLevel="2" x14ac:dyDescent="0.2">
      <c r="B1966" s="21" t="s">
        <v>432</v>
      </c>
      <c r="C1966" s="15" t="s">
        <v>383</v>
      </c>
      <c r="D1966" s="15" t="s">
        <v>431</v>
      </c>
      <c r="E1966" s="15" t="s">
        <v>1024</v>
      </c>
      <c r="F1966" s="15" t="s">
        <v>2845</v>
      </c>
      <c r="G1966" s="16">
        <v>19</v>
      </c>
      <c r="H1966" s="17">
        <f t="shared" si="139"/>
        <v>48.340807174887892</v>
      </c>
      <c r="I1966" s="17">
        <f t="shared" si="140"/>
        <v>918.47533632286991</v>
      </c>
      <c r="J1966" s="18" t="s">
        <v>430</v>
      </c>
      <c r="K1966" s="19" t="s">
        <v>438</v>
      </c>
      <c r="L1966" s="20">
        <v>539</v>
      </c>
      <c r="M1966" s="22">
        <f t="shared" si="142"/>
        <v>10241</v>
      </c>
    </row>
    <row r="1967" spans="2:13" ht="18.75" outlineLevel="2" x14ac:dyDescent="0.2">
      <c r="B1967" s="21" t="s">
        <v>432</v>
      </c>
      <c r="C1967" s="15" t="s">
        <v>383</v>
      </c>
      <c r="D1967" s="15" t="s">
        <v>431</v>
      </c>
      <c r="E1967" s="15" t="s">
        <v>1024</v>
      </c>
      <c r="F1967" s="15" t="s">
        <v>2580</v>
      </c>
      <c r="G1967" s="16">
        <v>19</v>
      </c>
      <c r="H1967" s="17">
        <f t="shared" si="139"/>
        <v>48.340807174887892</v>
      </c>
      <c r="I1967" s="17">
        <f t="shared" si="140"/>
        <v>918.47533632286991</v>
      </c>
      <c r="J1967" s="18" t="s">
        <v>430</v>
      </c>
      <c r="K1967" s="19" t="s">
        <v>439</v>
      </c>
      <c r="L1967" s="20">
        <v>539</v>
      </c>
      <c r="M1967" s="22">
        <f t="shared" si="142"/>
        <v>10241</v>
      </c>
    </row>
    <row r="1968" spans="2:13" ht="18.75" outlineLevel="2" x14ac:dyDescent="0.2">
      <c r="B1968" s="21" t="s">
        <v>471</v>
      </c>
      <c r="C1968" s="15" t="s">
        <v>383</v>
      </c>
      <c r="D1968" s="15" t="s">
        <v>469</v>
      </c>
      <c r="E1968" s="15" t="s">
        <v>1024</v>
      </c>
      <c r="F1968" s="15" t="s">
        <v>2486</v>
      </c>
      <c r="G1968" s="16">
        <v>73</v>
      </c>
      <c r="H1968" s="17">
        <f t="shared" si="139"/>
        <v>76.233183856502237</v>
      </c>
      <c r="I1968" s="17">
        <f t="shared" si="140"/>
        <v>5565.0224215246635</v>
      </c>
      <c r="J1968" s="18" t="s">
        <v>468</v>
      </c>
      <c r="K1968" s="19" t="s">
        <v>470</v>
      </c>
      <c r="L1968" s="20">
        <v>850</v>
      </c>
      <c r="M1968" s="22">
        <f t="shared" si="142"/>
        <v>62050</v>
      </c>
    </row>
    <row r="1969" spans="2:13" ht="18.75" outlineLevel="2" x14ac:dyDescent="0.2">
      <c r="B1969" s="21" t="s">
        <v>471</v>
      </c>
      <c r="C1969" s="15" t="s">
        <v>383</v>
      </c>
      <c r="D1969" s="15" t="s">
        <v>469</v>
      </c>
      <c r="E1969" s="15" t="s">
        <v>1024</v>
      </c>
      <c r="F1969" s="15" t="s">
        <v>2489</v>
      </c>
      <c r="G1969" s="16">
        <v>107</v>
      </c>
      <c r="H1969" s="17">
        <f t="shared" si="139"/>
        <v>76.233183856502237</v>
      </c>
      <c r="I1969" s="17">
        <f t="shared" si="140"/>
        <v>8156.9506726457394</v>
      </c>
      <c r="J1969" s="18" t="s">
        <v>468</v>
      </c>
      <c r="K1969" s="19" t="s">
        <v>472</v>
      </c>
      <c r="L1969" s="20">
        <v>850</v>
      </c>
      <c r="M1969" s="22">
        <f t="shared" si="142"/>
        <v>90950</v>
      </c>
    </row>
    <row r="1970" spans="2:13" ht="18.75" outlineLevel="2" x14ac:dyDescent="0.2">
      <c r="B1970" s="21" t="s">
        <v>471</v>
      </c>
      <c r="C1970" s="15" t="s">
        <v>383</v>
      </c>
      <c r="D1970" s="15" t="s">
        <v>469</v>
      </c>
      <c r="E1970" s="15" t="s">
        <v>1024</v>
      </c>
      <c r="F1970" s="15" t="s">
        <v>2491</v>
      </c>
      <c r="G1970" s="16">
        <v>107</v>
      </c>
      <c r="H1970" s="17">
        <f t="shared" si="139"/>
        <v>76.233183856502237</v>
      </c>
      <c r="I1970" s="17">
        <f t="shared" si="140"/>
        <v>8156.9506726457394</v>
      </c>
      <c r="J1970" s="18" t="s">
        <v>468</v>
      </c>
      <c r="K1970" s="19" t="s">
        <v>473</v>
      </c>
      <c r="L1970" s="20">
        <v>850</v>
      </c>
      <c r="M1970" s="22">
        <f t="shared" si="142"/>
        <v>90950</v>
      </c>
    </row>
    <row r="1971" spans="2:13" ht="18.75" outlineLevel="2" x14ac:dyDescent="0.2">
      <c r="B1971" s="21" t="s">
        <v>464</v>
      </c>
      <c r="C1971" s="15" t="s">
        <v>383</v>
      </c>
      <c r="D1971" s="15" t="s">
        <v>462</v>
      </c>
      <c r="E1971" s="15" t="s">
        <v>1024</v>
      </c>
      <c r="F1971" s="15" t="s">
        <v>2486</v>
      </c>
      <c r="G1971" s="16">
        <v>8</v>
      </c>
      <c r="H1971" s="17">
        <f t="shared" si="139"/>
        <v>71.74887892376681</v>
      </c>
      <c r="I1971" s="17">
        <f t="shared" si="140"/>
        <v>573.99103139013448</v>
      </c>
      <c r="J1971" s="18" t="s">
        <v>461</v>
      </c>
      <c r="K1971" s="19" t="s">
        <v>463</v>
      </c>
      <c r="L1971" s="20">
        <v>800</v>
      </c>
      <c r="M1971" s="22">
        <f t="shared" si="142"/>
        <v>6400</v>
      </c>
    </row>
    <row r="1972" spans="2:13" ht="18.75" outlineLevel="2" x14ac:dyDescent="0.2">
      <c r="B1972" s="21" t="s">
        <v>464</v>
      </c>
      <c r="C1972" s="15" t="s">
        <v>383</v>
      </c>
      <c r="D1972" s="15" t="s">
        <v>462</v>
      </c>
      <c r="E1972" s="15" t="s">
        <v>1024</v>
      </c>
      <c r="F1972" s="15" t="s">
        <v>2489</v>
      </c>
      <c r="G1972" s="16">
        <v>20</v>
      </c>
      <c r="H1972" s="17">
        <f t="shared" si="139"/>
        <v>71.74887892376681</v>
      </c>
      <c r="I1972" s="17">
        <f t="shared" si="140"/>
        <v>1434.9775784753363</v>
      </c>
      <c r="J1972" s="18" t="s">
        <v>461</v>
      </c>
      <c r="K1972" s="19" t="s">
        <v>465</v>
      </c>
      <c r="L1972" s="20">
        <v>800</v>
      </c>
      <c r="M1972" s="22">
        <f t="shared" si="142"/>
        <v>16000</v>
      </c>
    </row>
    <row r="1973" spans="2:13" ht="18.75" outlineLevel="2" x14ac:dyDescent="0.2">
      <c r="B1973" s="21" t="s">
        <v>464</v>
      </c>
      <c r="C1973" s="15" t="s">
        <v>383</v>
      </c>
      <c r="D1973" s="15" t="s">
        <v>462</v>
      </c>
      <c r="E1973" s="15" t="s">
        <v>1024</v>
      </c>
      <c r="F1973" s="15" t="s">
        <v>2491</v>
      </c>
      <c r="G1973" s="16">
        <v>21</v>
      </c>
      <c r="H1973" s="17">
        <f t="shared" si="139"/>
        <v>71.74887892376681</v>
      </c>
      <c r="I1973" s="17">
        <f t="shared" si="140"/>
        <v>1506.7264573991031</v>
      </c>
      <c r="J1973" s="18" t="s">
        <v>461</v>
      </c>
      <c r="K1973" s="19" t="s">
        <v>466</v>
      </c>
      <c r="L1973" s="20">
        <v>800</v>
      </c>
      <c r="M1973" s="22">
        <f t="shared" si="142"/>
        <v>16800</v>
      </c>
    </row>
    <row r="1974" spans="2:13" ht="18.75" outlineLevel="2" x14ac:dyDescent="0.2">
      <c r="B1974" s="21" t="s">
        <v>464</v>
      </c>
      <c r="C1974" s="15" t="s">
        <v>383</v>
      </c>
      <c r="D1974" s="15" t="s">
        <v>462</v>
      </c>
      <c r="E1974" s="15" t="s">
        <v>1024</v>
      </c>
      <c r="F1974" s="15" t="s">
        <v>2493</v>
      </c>
      <c r="G1974" s="16">
        <v>9</v>
      </c>
      <c r="H1974" s="17">
        <f t="shared" si="139"/>
        <v>71.74887892376681</v>
      </c>
      <c r="I1974" s="17">
        <f t="shared" si="140"/>
        <v>645.73991031390131</v>
      </c>
      <c r="J1974" s="18" t="s">
        <v>461</v>
      </c>
      <c r="K1974" s="19" t="s">
        <v>467</v>
      </c>
      <c r="L1974" s="20">
        <v>800</v>
      </c>
      <c r="M1974" s="22">
        <f t="shared" si="142"/>
        <v>7200</v>
      </c>
    </row>
    <row r="1975" spans="2:13" ht="18.75" outlineLevel="2" x14ac:dyDescent="0.2">
      <c r="B1975" s="21" t="s">
        <v>404</v>
      </c>
      <c r="C1975" s="15" t="s">
        <v>383</v>
      </c>
      <c r="D1975" s="15" t="s">
        <v>402</v>
      </c>
      <c r="E1975" s="15" t="s">
        <v>1024</v>
      </c>
      <c r="F1975" s="15" t="s">
        <v>2486</v>
      </c>
      <c r="G1975" s="16">
        <v>57</v>
      </c>
      <c r="H1975" s="17">
        <f t="shared" si="139"/>
        <v>116.50224215246637</v>
      </c>
      <c r="I1975" s="17">
        <f t="shared" si="140"/>
        <v>6640.6278026905829</v>
      </c>
      <c r="J1975" s="18" t="s">
        <v>401</v>
      </c>
      <c r="K1975" s="19" t="s">
        <v>403</v>
      </c>
      <c r="L1975" s="20">
        <v>1299</v>
      </c>
      <c r="M1975" s="22">
        <f t="shared" si="142"/>
        <v>74043</v>
      </c>
    </row>
    <row r="1976" spans="2:13" ht="18.75" outlineLevel="2" x14ac:dyDescent="0.2">
      <c r="B1976" s="21" t="s">
        <v>404</v>
      </c>
      <c r="C1976" s="15" t="s">
        <v>383</v>
      </c>
      <c r="D1976" s="15" t="s">
        <v>402</v>
      </c>
      <c r="E1976" s="15" t="s">
        <v>1024</v>
      </c>
      <c r="F1976" s="15" t="s">
        <v>2489</v>
      </c>
      <c r="G1976" s="16">
        <v>67</v>
      </c>
      <c r="H1976" s="17">
        <f t="shared" si="139"/>
        <v>116.50224215246637</v>
      </c>
      <c r="I1976" s="17">
        <f t="shared" si="140"/>
        <v>7805.6502242152465</v>
      </c>
      <c r="J1976" s="18" t="s">
        <v>401</v>
      </c>
      <c r="K1976" s="19" t="s">
        <v>405</v>
      </c>
      <c r="L1976" s="20">
        <v>1299</v>
      </c>
      <c r="M1976" s="22">
        <f t="shared" si="142"/>
        <v>87033</v>
      </c>
    </row>
    <row r="1977" spans="2:13" ht="18.75" outlineLevel="2" x14ac:dyDescent="0.2">
      <c r="B1977" s="21" t="s">
        <v>404</v>
      </c>
      <c r="C1977" s="15" t="s">
        <v>383</v>
      </c>
      <c r="D1977" s="15" t="s">
        <v>402</v>
      </c>
      <c r="E1977" s="15" t="s">
        <v>1024</v>
      </c>
      <c r="F1977" s="15" t="s">
        <v>2491</v>
      </c>
      <c r="G1977" s="16">
        <v>49</v>
      </c>
      <c r="H1977" s="17">
        <f t="shared" si="139"/>
        <v>116.50224215246637</v>
      </c>
      <c r="I1977" s="17">
        <f t="shared" si="140"/>
        <v>5708.6098654708521</v>
      </c>
      <c r="J1977" s="18" t="s">
        <v>401</v>
      </c>
      <c r="K1977" s="19" t="s">
        <v>406</v>
      </c>
      <c r="L1977" s="20">
        <v>1299</v>
      </c>
      <c r="M1977" s="22">
        <f t="shared" si="142"/>
        <v>63651</v>
      </c>
    </row>
    <row r="1978" spans="2:13" ht="18.75" outlineLevel="2" x14ac:dyDescent="0.2">
      <c r="B1978" s="21" t="s">
        <v>404</v>
      </c>
      <c r="C1978" s="15" t="s">
        <v>383</v>
      </c>
      <c r="D1978" s="15" t="s">
        <v>402</v>
      </c>
      <c r="E1978" s="15" t="s">
        <v>1024</v>
      </c>
      <c r="F1978" s="15" t="s">
        <v>2493</v>
      </c>
      <c r="G1978" s="16">
        <v>1</v>
      </c>
      <c r="H1978" s="17">
        <f t="shared" si="139"/>
        <v>116.50224215246637</v>
      </c>
      <c r="I1978" s="17">
        <f t="shared" si="140"/>
        <v>116.50224215246637</v>
      </c>
      <c r="J1978" s="18" t="s">
        <v>401</v>
      </c>
      <c r="K1978" s="19" t="s">
        <v>407</v>
      </c>
      <c r="L1978" s="20">
        <v>1299</v>
      </c>
      <c r="M1978" s="22">
        <f t="shared" si="142"/>
        <v>1299</v>
      </c>
    </row>
    <row r="1979" spans="2:13" ht="18.75" outlineLevel="2" x14ac:dyDescent="0.2">
      <c r="B1979" s="21" t="s">
        <v>387</v>
      </c>
      <c r="C1979" s="15" t="s">
        <v>383</v>
      </c>
      <c r="D1979" s="15" t="s">
        <v>385</v>
      </c>
      <c r="E1979" s="15" t="s">
        <v>1024</v>
      </c>
      <c r="F1979" s="15" t="s">
        <v>3071</v>
      </c>
      <c r="G1979" s="16">
        <v>1</v>
      </c>
      <c r="H1979" s="17">
        <f t="shared" si="139"/>
        <v>49.327354260089685</v>
      </c>
      <c r="I1979" s="17">
        <f t="shared" si="140"/>
        <v>49.327354260089685</v>
      </c>
      <c r="J1979" s="18" t="s">
        <v>384</v>
      </c>
      <c r="K1979" s="19" t="s">
        <v>386</v>
      </c>
      <c r="L1979" s="20">
        <v>550</v>
      </c>
      <c r="M1979" s="22">
        <f t="shared" si="142"/>
        <v>550</v>
      </c>
    </row>
    <row r="1980" spans="2:13" ht="18.75" outlineLevel="2" x14ac:dyDescent="0.2">
      <c r="B1980" s="21" t="s">
        <v>387</v>
      </c>
      <c r="C1980" s="15" t="s">
        <v>383</v>
      </c>
      <c r="D1980" s="15" t="s">
        <v>385</v>
      </c>
      <c r="E1980" s="15" t="s">
        <v>1024</v>
      </c>
      <c r="F1980" s="15" t="s">
        <v>3073</v>
      </c>
      <c r="G1980" s="16">
        <v>9</v>
      </c>
      <c r="H1980" s="17">
        <f t="shared" si="139"/>
        <v>49.327354260089685</v>
      </c>
      <c r="I1980" s="17">
        <f t="shared" si="140"/>
        <v>443.94618834080717</v>
      </c>
      <c r="J1980" s="18" t="s">
        <v>384</v>
      </c>
      <c r="K1980" s="19" t="s">
        <v>388</v>
      </c>
      <c r="L1980" s="20">
        <v>550</v>
      </c>
      <c r="M1980" s="22">
        <f t="shared" si="142"/>
        <v>4950</v>
      </c>
    </row>
    <row r="1981" spans="2:13" ht="18.75" outlineLevel="2" x14ac:dyDescent="0.2">
      <c r="B1981" s="21" t="s">
        <v>387</v>
      </c>
      <c r="C1981" s="15" t="s">
        <v>383</v>
      </c>
      <c r="D1981" s="15" t="s">
        <v>385</v>
      </c>
      <c r="E1981" s="15" t="s">
        <v>1024</v>
      </c>
      <c r="F1981" s="15" t="s">
        <v>3109</v>
      </c>
      <c r="G1981" s="16">
        <v>4</v>
      </c>
      <c r="H1981" s="17">
        <f t="shared" si="139"/>
        <v>49.327354260089685</v>
      </c>
      <c r="I1981" s="17">
        <f t="shared" si="140"/>
        <v>197.30941704035874</v>
      </c>
      <c r="J1981" s="18" t="s">
        <v>384</v>
      </c>
      <c r="K1981" s="19" t="s">
        <v>389</v>
      </c>
      <c r="L1981" s="20">
        <v>550</v>
      </c>
      <c r="M1981" s="22">
        <f t="shared" si="142"/>
        <v>2200</v>
      </c>
    </row>
    <row r="1982" spans="2:13" ht="18.75" outlineLevel="2" x14ac:dyDescent="0.2">
      <c r="B1982" s="21" t="s">
        <v>387</v>
      </c>
      <c r="C1982" s="15" t="s">
        <v>383</v>
      </c>
      <c r="D1982" s="15" t="s">
        <v>385</v>
      </c>
      <c r="E1982" s="15" t="s">
        <v>1024</v>
      </c>
      <c r="F1982" s="15" t="s">
        <v>2571</v>
      </c>
      <c r="G1982" s="16">
        <v>33</v>
      </c>
      <c r="H1982" s="17">
        <f t="shared" si="139"/>
        <v>49.327354260089685</v>
      </c>
      <c r="I1982" s="17">
        <f t="shared" si="140"/>
        <v>1627.8026905829595</v>
      </c>
      <c r="J1982" s="18" t="s">
        <v>384</v>
      </c>
      <c r="K1982" s="19" t="s">
        <v>390</v>
      </c>
      <c r="L1982" s="20">
        <v>550</v>
      </c>
      <c r="M1982" s="22">
        <f t="shared" si="142"/>
        <v>18150</v>
      </c>
    </row>
    <row r="1983" spans="2:13" ht="18.75" outlineLevel="2" x14ac:dyDescent="0.2">
      <c r="B1983" s="21" t="s">
        <v>387</v>
      </c>
      <c r="C1983" s="15" t="s">
        <v>383</v>
      </c>
      <c r="D1983" s="15" t="s">
        <v>385</v>
      </c>
      <c r="E1983" s="15" t="s">
        <v>1024</v>
      </c>
      <c r="F1983" s="15" t="s">
        <v>2534</v>
      </c>
      <c r="G1983" s="16">
        <v>34</v>
      </c>
      <c r="H1983" s="17">
        <f t="shared" si="139"/>
        <v>49.327354260089685</v>
      </c>
      <c r="I1983" s="17">
        <f t="shared" si="140"/>
        <v>1677.1300448430493</v>
      </c>
      <c r="J1983" s="18" t="s">
        <v>384</v>
      </c>
      <c r="K1983" s="19" t="s">
        <v>391</v>
      </c>
      <c r="L1983" s="20">
        <v>550</v>
      </c>
      <c r="M1983" s="22">
        <f t="shared" si="142"/>
        <v>18700</v>
      </c>
    </row>
    <row r="1984" spans="2:13" ht="18.75" outlineLevel="2" x14ac:dyDescent="0.2">
      <c r="B1984" s="21" t="s">
        <v>387</v>
      </c>
      <c r="C1984" s="15" t="s">
        <v>383</v>
      </c>
      <c r="D1984" s="15" t="s">
        <v>385</v>
      </c>
      <c r="E1984" s="15" t="s">
        <v>1024</v>
      </c>
      <c r="F1984" s="15" t="s">
        <v>2575</v>
      </c>
      <c r="G1984" s="16">
        <v>7</v>
      </c>
      <c r="H1984" s="17">
        <f t="shared" si="139"/>
        <v>49.327354260089685</v>
      </c>
      <c r="I1984" s="17">
        <f t="shared" si="140"/>
        <v>345.29147982062779</v>
      </c>
      <c r="J1984" s="18" t="s">
        <v>384</v>
      </c>
      <c r="K1984" s="19" t="s">
        <v>392</v>
      </c>
      <c r="L1984" s="20">
        <v>550</v>
      </c>
      <c r="M1984" s="22">
        <f t="shared" ref="M1984:M2007" si="143">L1984*G1984</f>
        <v>3850</v>
      </c>
    </row>
    <row r="1985" spans="2:13" ht="18.75" outlineLevel="2" x14ac:dyDescent="0.2">
      <c r="B1985" s="21" t="s">
        <v>396</v>
      </c>
      <c r="C1985" s="15" t="s">
        <v>383</v>
      </c>
      <c r="D1985" s="15" t="s">
        <v>394</v>
      </c>
      <c r="E1985" s="15" t="s">
        <v>1024</v>
      </c>
      <c r="F1985" s="15" t="s">
        <v>3073</v>
      </c>
      <c r="G1985" s="16">
        <v>7</v>
      </c>
      <c r="H1985" s="17">
        <f t="shared" si="139"/>
        <v>68.071748878923771</v>
      </c>
      <c r="I1985" s="17">
        <f t="shared" si="140"/>
        <v>476.50224215246641</v>
      </c>
      <c r="J1985" s="18" t="s">
        <v>393</v>
      </c>
      <c r="K1985" s="19" t="s">
        <v>395</v>
      </c>
      <c r="L1985" s="20">
        <v>759</v>
      </c>
      <c r="M1985" s="22">
        <f t="shared" si="143"/>
        <v>5313</v>
      </c>
    </row>
    <row r="1986" spans="2:13" ht="18.75" outlineLevel="2" x14ac:dyDescent="0.2">
      <c r="B1986" s="21" t="s">
        <v>396</v>
      </c>
      <c r="C1986" s="15" t="s">
        <v>383</v>
      </c>
      <c r="D1986" s="15" t="s">
        <v>394</v>
      </c>
      <c r="E1986" s="15" t="s">
        <v>1024</v>
      </c>
      <c r="F1986" s="15" t="s">
        <v>3109</v>
      </c>
      <c r="G1986" s="16">
        <v>14</v>
      </c>
      <c r="H1986" s="17">
        <f t="shared" si="139"/>
        <v>68.071748878923771</v>
      </c>
      <c r="I1986" s="17">
        <f t="shared" si="140"/>
        <v>953.00448430493282</v>
      </c>
      <c r="J1986" s="18" t="s">
        <v>393</v>
      </c>
      <c r="K1986" s="19" t="s">
        <v>397</v>
      </c>
      <c r="L1986" s="20">
        <v>759</v>
      </c>
      <c r="M1986" s="22">
        <f t="shared" si="143"/>
        <v>10626</v>
      </c>
    </row>
    <row r="1987" spans="2:13" ht="18.75" outlineLevel="2" x14ac:dyDescent="0.2">
      <c r="B1987" s="21" t="s">
        <v>396</v>
      </c>
      <c r="C1987" s="15" t="s">
        <v>383</v>
      </c>
      <c r="D1987" s="15" t="s">
        <v>394</v>
      </c>
      <c r="E1987" s="15" t="s">
        <v>1024</v>
      </c>
      <c r="F1987" s="15" t="s">
        <v>2571</v>
      </c>
      <c r="G1987" s="16">
        <v>14</v>
      </c>
      <c r="H1987" s="17">
        <f t="shared" si="139"/>
        <v>68.071748878923771</v>
      </c>
      <c r="I1987" s="17">
        <f t="shared" si="140"/>
        <v>953.00448430493282</v>
      </c>
      <c r="J1987" s="18" t="s">
        <v>393</v>
      </c>
      <c r="K1987" s="19" t="s">
        <v>398</v>
      </c>
      <c r="L1987" s="20">
        <v>759</v>
      </c>
      <c r="M1987" s="22">
        <f t="shared" si="143"/>
        <v>10626</v>
      </c>
    </row>
    <row r="1988" spans="2:13" ht="18.75" outlineLevel="2" x14ac:dyDescent="0.2">
      <c r="B1988" s="21" t="s">
        <v>396</v>
      </c>
      <c r="C1988" s="15" t="s">
        <v>383</v>
      </c>
      <c r="D1988" s="15" t="s">
        <v>394</v>
      </c>
      <c r="E1988" s="15" t="s">
        <v>1024</v>
      </c>
      <c r="F1988" s="15" t="s">
        <v>2534</v>
      </c>
      <c r="G1988" s="16">
        <v>10</v>
      </c>
      <c r="H1988" s="17">
        <f t="shared" si="139"/>
        <v>68.071748878923771</v>
      </c>
      <c r="I1988" s="17">
        <f t="shared" si="140"/>
        <v>680.71748878923768</v>
      </c>
      <c r="J1988" s="18" t="s">
        <v>393</v>
      </c>
      <c r="K1988" s="19" t="s">
        <v>399</v>
      </c>
      <c r="L1988" s="20">
        <v>759</v>
      </c>
      <c r="M1988" s="22">
        <f t="shared" si="143"/>
        <v>7590</v>
      </c>
    </row>
    <row r="1989" spans="2:13" ht="18.75" outlineLevel="2" x14ac:dyDescent="0.2">
      <c r="B1989" s="21" t="s">
        <v>396</v>
      </c>
      <c r="C1989" s="15" t="s">
        <v>383</v>
      </c>
      <c r="D1989" s="15" t="s">
        <v>394</v>
      </c>
      <c r="E1989" s="15" t="s">
        <v>1024</v>
      </c>
      <c r="F1989" s="15" t="s">
        <v>2575</v>
      </c>
      <c r="G1989" s="16">
        <v>1</v>
      </c>
      <c r="H1989" s="17">
        <f t="shared" si="139"/>
        <v>68.071748878923771</v>
      </c>
      <c r="I1989" s="17">
        <f t="shared" si="140"/>
        <v>68.071748878923771</v>
      </c>
      <c r="J1989" s="18" t="s">
        <v>393</v>
      </c>
      <c r="K1989" s="19" t="s">
        <v>400</v>
      </c>
      <c r="L1989" s="20">
        <v>759</v>
      </c>
      <c r="M1989" s="22">
        <f t="shared" si="143"/>
        <v>759</v>
      </c>
    </row>
    <row r="1990" spans="2:13" ht="18.75" outlineLevel="2" x14ac:dyDescent="0.2">
      <c r="B1990" s="21" t="s">
        <v>411</v>
      </c>
      <c r="C1990" s="15" t="s">
        <v>383</v>
      </c>
      <c r="D1990" s="15" t="s">
        <v>409</v>
      </c>
      <c r="E1990" s="15" t="s">
        <v>1024</v>
      </c>
      <c r="F1990" s="15" t="s">
        <v>2486</v>
      </c>
      <c r="G1990" s="16">
        <v>29</v>
      </c>
      <c r="H1990" s="17">
        <f t="shared" si="139"/>
        <v>116.50224215246637</v>
      </c>
      <c r="I1990" s="17">
        <f t="shared" si="140"/>
        <v>3378.5650224215246</v>
      </c>
      <c r="J1990" s="18" t="s">
        <v>408</v>
      </c>
      <c r="K1990" s="19" t="s">
        <v>410</v>
      </c>
      <c r="L1990" s="20">
        <v>1299</v>
      </c>
      <c r="M1990" s="22">
        <f t="shared" si="143"/>
        <v>37671</v>
      </c>
    </row>
    <row r="1991" spans="2:13" ht="18.75" outlineLevel="2" x14ac:dyDescent="0.2">
      <c r="B1991" s="21" t="s">
        <v>411</v>
      </c>
      <c r="C1991" s="15" t="s">
        <v>383</v>
      </c>
      <c r="D1991" s="15" t="s">
        <v>409</v>
      </c>
      <c r="E1991" s="15" t="s">
        <v>1024</v>
      </c>
      <c r="F1991" s="15" t="s">
        <v>2489</v>
      </c>
      <c r="G1991" s="16">
        <v>56</v>
      </c>
      <c r="H1991" s="17">
        <f t="shared" si="139"/>
        <v>116.50224215246637</v>
      </c>
      <c r="I1991" s="17">
        <f t="shared" si="140"/>
        <v>6524.1255605381166</v>
      </c>
      <c r="J1991" s="18" t="s">
        <v>408</v>
      </c>
      <c r="K1991" s="19" t="s">
        <v>412</v>
      </c>
      <c r="L1991" s="20">
        <v>1299</v>
      </c>
      <c r="M1991" s="22">
        <f t="shared" si="143"/>
        <v>72744</v>
      </c>
    </row>
    <row r="1992" spans="2:13" ht="18.75" outlineLevel="2" x14ac:dyDescent="0.2">
      <c r="B1992" s="21" t="s">
        <v>411</v>
      </c>
      <c r="C1992" s="15" t="s">
        <v>383</v>
      </c>
      <c r="D1992" s="15" t="s">
        <v>409</v>
      </c>
      <c r="E1992" s="15" t="s">
        <v>1024</v>
      </c>
      <c r="F1992" s="15" t="s">
        <v>2491</v>
      </c>
      <c r="G1992" s="16">
        <v>1</v>
      </c>
      <c r="H1992" s="17">
        <f t="shared" ref="H1992:H2059" si="144">L1992/11.15</f>
        <v>116.50224215246637</v>
      </c>
      <c r="I1992" s="17">
        <f t="shared" ref="I1992:I2059" si="145">G1992*H1992</f>
        <v>116.50224215246637</v>
      </c>
      <c r="J1992" s="18" t="s">
        <v>408</v>
      </c>
      <c r="K1992" s="19" t="s">
        <v>413</v>
      </c>
      <c r="L1992" s="20">
        <v>1299</v>
      </c>
      <c r="M1992" s="22">
        <f t="shared" si="143"/>
        <v>1299</v>
      </c>
    </row>
    <row r="1993" spans="2:13" ht="18.75" outlineLevel="2" x14ac:dyDescent="0.2">
      <c r="B1993" s="21" t="s">
        <v>411</v>
      </c>
      <c r="C1993" s="15" t="s">
        <v>383</v>
      </c>
      <c r="D1993" s="15" t="s">
        <v>409</v>
      </c>
      <c r="E1993" s="15" t="s">
        <v>1024</v>
      </c>
      <c r="F1993" s="15" t="s">
        <v>2491</v>
      </c>
      <c r="G1993" s="16">
        <v>43</v>
      </c>
      <c r="H1993" s="17">
        <f t="shared" si="144"/>
        <v>116.50224215246637</v>
      </c>
      <c r="I1993" s="17">
        <f t="shared" si="145"/>
        <v>5009.596412556054</v>
      </c>
      <c r="J1993" s="18" t="s">
        <v>408</v>
      </c>
      <c r="K1993" s="19" t="s">
        <v>413</v>
      </c>
      <c r="L1993" s="20">
        <v>1299</v>
      </c>
      <c r="M1993" s="22">
        <f t="shared" si="143"/>
        <v>55857</v>
      </c>
    </row>
    <row r="1994" spans="2:13" ht="18.75" outlineLevel="2" x14ac:dyDescent="0.2">
      <c r="B1994" s="21" t="s">
        <v>417</v>
      </c>
      <c r="C1994" s="15" t="s">
        <v>383</v>
      </c>
      <c r="D1994" s="15" t="s">
        <v>415</v>
      </c>
      <c r="E1994" s="15" t="s">
        <v>1024</v>
      </c>
      <c r="F1994" s="15" t="s">
        <v>2486</v>
      </c>
      <c r="G1994" s="16">
        <v>92</v>
      </c>
      <c r="H1994" s="17">
        <f t="shared" si="144"/>
        <v>107.53363228699551</v>
      </c>
      <c r="I1994" s="17">
        <f t="shared" si="145"/>
        <v>9893.0941704035868</v>
      </c>
      <c r="J1994" s="18" t="s">
        <v>414</v>
      </c>
      <c r="K1994" s="19" t="s">
        <v>416</v>
      </c>
      <c r="L1994" s="20">
        <v>1199</v>
      </c>
      <c r="M1994" s="22">
        <f t="shared" si="143"/>
        <v>110308</v>
      </c>
    </row>
    <row r="1995" spans="2:13" ht="18.75" outlineLevel="2" x14ac:dyDescent="0.2">
      <c r="B1995" s="21" t="s">
        <v>417</v>
      </c>
      <c r="C1995" s="15" t="s">
        <v>383</v>
      </c>
      <c r="D1995" s="15" t="s">
        <v>415</v>
      </c>
      <c r="E1995" s="15" t="s">
        <v>1024</v>
      </c>
      <c r="F1995" s="15" t="s">
        <v>2489</v>
      </c>
      <c r="G1995" s="16">
        <v>51</v>
      </c>
      <c r="H1995" s="17">
        <f t="shared" si="144"/>
        <v>107.53363228699551</v>
      </c>
      <c r="I1995" s="17">
        <f t="shared" si="145"/>
        <v>5484.2152466367716</v>
      </c>
      <c r="J1995" s="18" t="s">
        <v>414</v>
      </c>
      <c r="K1995" s="19" t="s">
        <v>418</v>
      </c>
      <c r="L1995" s="20">
        <v>1199</v>
      </c>
      <c r="M1995" s="22">
        <f t="shared" si="143"/>
        <v>61149</v>
      </c>
    </row>
    <row r="1996" spans="2:13" ht="18.75" outlineLevel="2" x14ac:dyDescent="0.2">
      <c r="B1996" s="21" t="s">
        <v>417</v>
      </c>
      <c r="C1996" s="15" t="s">
        <v>383</v>
      </c>
      <c r="D1996" s="15" t="s">
        <v>415</v>
      </c>
      <c r="E1996" s="15" t="s">
        <v>1024</v>
      </c>
      <c r="F1996" s="15" t="s">
        <v>2491</v>
      </c>
      <c r="G1996" s="16">
        <v>1</v>
      </c>
      <c r="H1996" s="17">
        <f t="shared" si="144"/>
        <v>107.53363228699551</v>
      </c>
      <c r="I1996" s="17">
        <f t="shared" si="145"/>
        <v>107.53363228699551</v>
      </c>
      <c r="J1996" s="18" t="s">
        <v>414</v>
      </c>
      <c r="K1996" s="19" t="s">
        <v>419</v>
      </c>
      <c r="L1996" s="20">
        <v>1199</v>
      </c>
      <c r="M1996" s="22">
        <f t="shared" si="143"/>
        <v>1199</v>
      </c>
    </row>
    <row r="1997" spans="2:13" ht="18.75" outlineLevel="2" x14ac:dyDescent="0.2">
      <c r="B1997" s="21" t="s">
        <v>417</v>
      </c>
      <c r="C1997" s="15" t="s">
        <v>383</v>
      </c>
      <c r="D1997" s="15" t="s">
        <v>415</v>
      </c>
      <c r="E1997" s="15" t="s">
        <v>1024</v>
      </c>
      <c r="F1997" s="15" t="s">
        <v>2491</v>
      </c>
      <c r="G1997" s="16">
        <v>1</v>
      </c>
      <c r="H1997" s="17">
        <f t="shared" si="144"/>
        <v>107.53363228699551</v>
      </c>
      <c r="I1997" s="17">
        <f t="shared" si="145"/>
        <v>107.53363228699551</v>
      </c>
      <c r="J1997" s="18" t="s">
        <v>414</v>
      </c>
      <c r="K1997" s="19" t="s">
        <v>419</v>
      </c>
      <c r="L1997" s="20">
        <v>1199</v>
      </c>
      <c r="M1997" s="22">
        <f t="shared" si="143"/>
        <v>1199</v>
      </c>
    </row>
    <row r="1998" spans="2:13" ht="18.75" outlineLevel="2" x14ac:dyDescent="0.2">
      <c r="B1998" s="21" t="s">
        <v>443</v>
      </c>
      <c r="C1998" s="15" t="s">
        <v>383</v>
      </c>
      <c r="D1998" s="15" t="s">
        <v>441</v>
      </c>
      <c r="E1998" s="15" t="s">
        <v>1024</v>
      </c>
      <c r="F1998" s="15" t="s">
        <v>2486</v>
      </c>
      <c r="G1998" s="16">
        <v>16</v>
      </c>
      <c r="H1998" s="17">
        <f t="shared" si="144"/>
        <v>84.215246636771298</v>
      </c>
      <c r="I1998" s="17">
        <f t="shared" si="145"/>
        <v>1347.4439461883408</v>
      </c>
      <c r="J1998" s="18" t="s">
        <v>440</v>
      </c>
      <c r="K1998" s="19" t="s">
        <v>442</v>
      </c>
      <c r="L1998" s="20">
        <v>939</v>
      </c>
      <c r="M1998" s="22">
        <f t="shared" si="143"/>
        <v>15024</v>
      </c>
    </row>
    <row r="1999" spans="2:13" ht="18.75" outlineLevel="2" x14ac:dyDescent="0.2">
      <c r="B1999" s="21" t="s">
        <v>443</v>
      </c>
      <c r="C1999" s="15" t="s">
        <v>383</v>
      </c>
      <c r="D1999" s="15" t="s">
        <v>441</v>
      </c>
      <c r="E1999" s="15" t="s">
        <v>1024</v>
      </c>
      <c r="F1999" s="15" t="s">
        <v>2489</v>
      </c>
      <c r="G1999" s="16">
        <v>23</v>
      </c>
      <c r="H1999" s="17">
        <f t="shared" si="144"/>
        <v>84.215246636771298</v>
      </c>
      <c r="I1999" s="17">
        <f t="shared" si="145"/>
        <v>1936.9506726457398</v>
      </c>
      <c r="J1999" s="18" t="s">
        <v>440</v>
      </c>
      <c r="K1999" s="19" t="s">
        <v>444</v>
      </c>
      <c r="L1999" s="20">
        <v>939</v>
      </c>
      <c r="M1999" s="22">
        <f t="shared" si="143"/>
        <v>21597</v>
      </c>
    </row>
    <row r="2000" spans="2:13" ht="18.75" outlineLevel="2" x14ac:dyDescent="0.2">
      <c r="B2000" s="21" t="s">
        <v>443</v>
      </c>
      <c r="C2000" s="15" t="s">
        <v>383</v>
      </c>
      <c r="D2000" s="15" t="s">
        <v>441</v>
      </c>
      <c r="E2000" s="15" t="s">
        <v>1024</v>
      </c>
      <c r="F2000" s="15" t="s">
        <v>2491</v>
      </c>
      <c r="G2000" s="16">
        <v>30</v>
      </c>
      <c r="H2000" s="17">
        <f t="shared" si="144"/>
        <v>84.215246636771298</v>
      </c>
      <c r="I2000" s="17">
        <f t="shared" si="145"/>
        <v>2526.4573991031389</v>
      </c>
      <c r="J2000" s="18" t="s">
        <v>440</v>
      </c>
      <c r="K2000" s="19" t="s">
        <v>445</v>
      </c>
      <c r="L2000" s="20">
        <v>939</v>
      </c>
      <c r="M2000" s="22">
        <f t="shared" si="143"/>
        <v>28170</v>
      </c>
    </row>
    <row r="2001" spans="2:13" ht="18.75" outlineLevel="2" x14ac:dyDescent="0.2">
      <c r="B2001" s="21" t="s">
        <v>443</v>
      </c>
      <c r="C2001" s="15" t="s">
        <v>383</v>
      </c>
      <c r="D2001" s="15" t="s">
        <v>441</v>
      </c>
      <c r="E2001" s="15" t="s">
        <v>1024</v>
      </c>
      <c r="F2001" s="15" t="s">
        <v>2493</v>
      </c>
      <c r="G2001" s="16">
        <v>1</v>
      </c>
      <c r="H2001" s="17">
        <f t="shared" si="144"/>
        <v>84.215246636771298</v>
      </c>
      <c r="I2001" s="17">
        <f t="shared" si="145"/>
        <v>84.215246636771298</v>
      </c>
      <c r="J2001" s="18" t="s">
        <v>440</v>
      </c>
      <c r="K2001" s="19" t="s">
        <v>446</v>
      </c>
      <c r="L2001" s="20">
        <v>939</v>
      </c>
      <c r="M2001" s="22">
        <f t="shared" si="143"/>
        <v>939</v>
      </c>
    </row>
    <row r="2002" spans="2:13" ht="18.75" outlineLevel="2" x14ac:dyDescent="0.2">
      <c r="B2002" s="21" t="s">
        <v>443</v>
      </c>
      <c r="C2002" s="15" t="s">
        <v>383</v>
      </c>
      <c r="D2002" s="15" t="s">
        <v>441</v>
      </c>
      <c r="E2002" s="15" t="s">
        <v>1024</v>
      </c>
      <c r="F2002" s="15" t="s">
        <v>2494</v>
      </c>
      <c r="G2002" s="16">
        <v>1</v>
      </c>
      <c r="H2002" s="17">
        <f t="shared" si="144"/>
        <v>84.215246636771298</v>
      </c>
      <c r="I2002" s="17">
        <f t="shared" si="145"/>
        <v>84.215246636771298</v>
      </c>
      <c r="J2002" s="18" t="s">
        <v>440</v>
      </c>
      <c r="K2002" s="19" t="s">
        <v>447</v>
      </c>
      <c r="L2002" s="20">
        <v>939</v>
      </c>
      <c r="M2002" s="22">
        <f t="shared" si="143"/>
        <v>939</v>
      </c>
    </row>
    <row r="2003" spans="2:13" ht="18.75" outlineLevel="2" x14ac:dyDescent="0.2">
      <c r="B2003" s="21" t="s">
        <v>443</v>
      </c>
      <c r="C2003" s="15" t="s">
        <v>383</v>
      </c>
      <c r="D2003" s="15" t="s">
        <v>441</v>
      </c>
      <c r="E2003" s="15" t="s">
        <v>1024</v>
      </c>
      <c r="F2003" s="15" t="s">
        <v>2496</v>
      </c>
      <c r="G2003" s="16">
        <v>7</v>
      </c>
      <c r="H2003" s="17">
        <f t="shared" si="144"/>
        <v>84.215246636771298</v>
      </c>
      <c r="I2003" s="17">
        <f t="shared" si="145"/>
        <v>589.50672645739905</v>
      </c>
      <c r="J2003" s="18" t="s">
        <v>440</v>
      </c>
      <c r="K2003" s="19" t="s">
        <v>448</v>
      </c>
      <c r="L2003" s="20">
        <v>939</v>
      </c>
      <c r="M2003" s="22">
        <f t="shared" si="143"/>
        <v>6573</v>
      </c>
    </row>
    <row r="2004" spans="2:13" ht="18.75" outlineLevel="2" x14ac:dyDescent="0.2">
      <c r="B2004" s="21" t="s">
        <v>457</v>
      </c>
      <c r="C2004" s="15" t="s">
        <v>383</v>
      </c>
      <c r="D2004" s="15" t="s">
        <v>455</v>
      </c>
      <c r="E2004" s="15" t="s">
        <v>1028</v>
      </c>
      <c r="F2004" s="15" t="s">
        <v>2486</v>
      </c>
      <c r="G2004" s="16">
        <v>47</v>
      </c>
      <c r="H2004" s="17">
        <f t="shared" si="144"/>
        <v>75.246636771300444</v>
      </c>
      <c r="I2004" s="17">
        <f t="shared" si="145"/>
        <v>3536.5919282511209</v>
      </c>
      <c r="J2004" s="18" t="s">
        <v>454</v>
      </c>
      <c r="K2004" s="19" t="s">
        <v>456</v>
      </c>
      <c r="L2004" s="20">
        <v>839</v>
      </c>
      <c r="M2004" s="22">
        <f t="shared" si="143"/>
        <v>39433</v>
      </c>
    </row>
    <row r="2005" spans="2:13" ht="18.75" outlineLevel="2" x14ac:dyDescent="0.2">
      <c r="B2005" s="21" t="s">
        <v>457</v>
      </c>
      <c r="C2005" s="15" t="s">
        <v>383</v>
      </c>
      <c r="D2005" s="15" t="s">
        <v>455</v>
      </c>
      <c r="E2005" s="15" t="s">
        <v>1028</v>
      </c>
      <c r="F2005" s="15" t="s">
        <v>2489</v>
      </c>
      <c r="G2005" s="16">
        <v>24</v>
      </c>
      <c r="H2005" s="17">
        <f t="shared" si="144"/>
        <v>75.246636771300444</v>
      </c>
      <c r="I2005" s="17">
        <f t="shared" si="145"/>
        <v>1805.9192825112107</v>
      </c>
      <c r="J2005" s="18" t="s">
        <v>454</v>
      </c>
      <c r="K2005" s="19" t="s">
        <v>458</v>
      </c>
      <c r="L2005" s="20">
        <v>839</v>
      </c>
      <c r="M2005" s="22">
        <f t="shared" si="143"/>
        <v>20136</v>
      </c>
    </row>
    <row r="2006" spans="2:13" ht="18.75" outlineLevel="2" x14ac:dyDescent="0.2">
      <c r="B2006" s="21" t="s">
        <v>457</v>
      </c>
      <c r="C2006" s="15" t="s">
        <v>383</v>
      </c>
      <c r="D2006" s="15" t="s">
        <v>455</v>
      </c>
      <c r="E2006" s="15" t="s">
        <v>1028</v>
      </c>
      <c r="F2006" s="15" t="s">
        <v>2491</v>
      </c>
      <c r="G2006" s="16">
        <v>50</v>
      </c>
      <c r="H2006" s="17">
        <f t="shared" si="144"/>
        <v>75.246636771300444</v>
      </c>
      <c r="I2006" s="17">
        <f t="shared" si="145"/>
        <v>3762.3318385650223</v>
      </c>
      <c r="J2006" s="18" t="s">
        <v>454</v>
      </c>
      <c r="K2006" s="19" t="s">
        <v>459</v>
      </c>
      <c r="L2006" s="20">
        <v>839</v>
      </c>
      <c r="M2006" s="22">
        <f t="shared" si="143"/>
        <v>41950</v>
      </c>
    </row>
    <row r="2007" spans="2:13" ht="19.5" outlineLevel="2" thickBot="1" x14ac:dyDescent="0.25">
      <c r="B2007" s="21" t="s">
        <v>457</v>
      </c>
      <c r="C2007" s="15" t="s">
        <v>383</v>
      </c>
      <c r="D2007" s="15" t="s">
        <v>455</v>
      </c>
      <c r="E2007" s="15" t="s">
        <v>1028</v>
      </c>
      <c r="F2007" s="15" t="s">
        <v>2493</v>
      </c>
      <c r="G2007" s="16">
        <v>16</v>
      </c>
      <c r="H2007" s="17">
        <f t="shared" si="144"/>
        <v>75.246636771300444</v>
      </c>
      <c r="I2007" s="17">
        <f t="shared" si="145"/>
        <v>1203.9461883408071</v>
      </c>
      <c r="J2007" s="18" t="s">
        <v>454</v>
      </c>
      <c r="K2007" s="19" t="s">
        <v>460</v>
      </c>
      <c r="L2007" s="20">
        <v>839</v>
      </c>
      <c r="M2007" s="22">
        <f t="shared" si="143"/>
        <v>13424</v>
      </c>
    </row>
    <row r="2008" spans="2:13" ht="27" customHeight="1" outlineLevel="1" thickBot="1" x14ac:dyDescent="0.25">
      <c r="B2008" s="46"/>
      <c r="C2008" s="47" t="s">
        <v>1052</v>
      </c>
      <c r="D2008" s="48"/>
      <c r="E2008" s="48"/>
      <c r="F2008" s="49"/>
      <c r="G2008" s="58">
        <f>SUBTOTAL(9,G1952:G2007)</f>
        <v>1359</v>
      </c>
      <c r="H2008" s="65">
        <f>I2008/G2008</f>
        <v>82.547441570397652</v>
      </c>
      <c r="I2008" s="59">
        <f>SUBTOTAL(9,I1952:I2007)</f>
        <v>112181.97309417042</v>
      </c>
      <c r="J2008" s="54"/>
      <c r="K2008" s="55"/>
      <c r="L2008" s="56"/>
      <c r="M2008" s="57"/>
    </row>
    <row r="2009" spans="2:13" ht="18.75" outlineLevel="2" x14ac:dyDescent="0.2">
      <c r="B2009" s="21" t="s">
        <v>478</v>
      </c>
      <c r="C2009" s="15" t="s">
        <v>474</v>
      </c>
      <c r="D2009" s="15" t="s">
        <v>476</v>
      </c>
      <c r="E2009" s="15" t="s">
        <v>1031</v>
      </c>
      <c r="F2009" s="15" t="s">
        <v>2486</v>
      </c>
      <c r="G2009" s="16">
        <v>2</v>
      </c>
      <c r="H2009" s="17">
        <f t="shared" si="144"/>
        <v>17.847533632286996</v>
      </c>
      <c r="I2009" s="17">
        <f t="shared" si="145"/>
        <v>35.695067264573993</v>
      </c>
      <c r="J2009" s="18" t="s">
        <v>475</v>
      </c>
      <c r="K2009" s="19" t="s">
        <v>477</v>
      </c>
      <c r="L2009" s="20">
        <v>199</v>
      </c>
      <c r="M2009" s="22">
        <f t="shared" ref="M2009:M2014" si="146">L2009*G2009</f>
        <v>398</v>
      </c>
    </row>
    <row r="2010" spans="2:13" ht="18.75" outlineLevel="2" x14ac:dyDescent="0.2">
      <c r="B2010" s="21" t="s">
        <v>478</v>
      </c>
      <c r="C2010" s="15" t="s">
        <v>474</v>
      </c>
      <c r="D2010" s="15" t="s">
        <v>476</v>
      </c>
      <c r="E2010" s="15" t="s">
        <v>1031</v>
      </c>
      <c r="F2010" s="15" t="s">
        <v>2489</v>
      </c>
      <c r="G2010" s="16">
        <v>7</v>
      </c>
      <c r="H2010" s="17">
        <f t="shared" si="144"/>
        <v>17.847533632286996</v>
      </c>
      <c r="I2010" s="17">
        <f t="shared" si="145"/>
        <v>124.93273542600897</v>
      </c>
      <c r="J2010" s="18" t="s">
        <v>475</v>
      </c>
      <c r="K2010" s="19" t="s">
        <v>479</v>
      </c>
      <c r="L2010" s="20">
        <v>199</v>
      </c>
      <c r="M2010" s="22">
        <f t="shared" si="146"/>
        <v>1393</v>
      </c>
    </row>
    <row r="2011" spans="2:13" ht="18.75" outlineLevel="2" x14ac:dyDescent="0.2">
      <c r="B2011" s="21" t="s">
        <v>478</v>
      </c>
      <c r="C2011" s="15" t="s">
        <v>474</v>
      </c>
      <c r="D2011" s="15" t="s">
        <v>476</v>
      </c>
      <c r="E2011" s="15" t="s">
        <v>1031</v>
      </c>
      <c r="F2011" s="15" t="s">
        <v>2491</v>
      </c>
      <c r="G2011" s="16">
        <v>15</v>
      </c>
      <c r="H2011" s="17">
        <f t="shared" si="144"/>
        <v>17.847533632286996</v>
      </c>
      <c r="I2011" s="17">
        <f t="shared" si="145"/>
        <v>267.71300448430497</v>
      </c>
      <c r="J2011" s="18" t="s">
        <v>475</v>
      </c>
      <c r="K2011" s="19" t="s">
        <v>480</v>
      </c>
      <c r="L2011" s="20">
        <v>199</v>
      </c>
      <c r="M2011" s="22">
        <f t="shared" si="146"/>
        <v>2985</v>
      </c>
    </row>
    <row r="2012" spans="2:13" ht="18.75" outlineLevel="2" x14ac:dyDescent="0.2">
      <c r="B2012" s="21" t="s">
        <v>478</v>
      </c>
      <c r="C2012" s="15" t="s">
        <v>474</v>
      </c>
      <c r="D2012" s="15" t="s">
        <v>476</v>
      </c>
      <c r="E2012" s="15" t="s">
        <v>1031</v>
      </c>
      <c r="F2012" s="15" t="s">
        <v>2493</v>
      </c>
      <c r="G2012" s="16">
        <v>13</v>
      </c>
      <c r="H2012" s="17">
        <f t="shared" si="144"/>
        <v>17.847533632286996</v>
      </c>
      <c r="I2012" s="17">
        <f t="shared" si="145"/>
        <v>232.01793721973095</v>
      </c>
      <c r="J2012" s="18" t="s">
        <v>475</v>
      </c>
      <c r="K2012" s="19" t="s">
        <v>481</v>
      </c>
      <c r="L2012" s="20">
        <v>199</v>
      </c>
      <c r="M2012" s="22">
        <f t="shared" si="146"/>
        <v>2587</v>
      </c>
    </row>
    <row r="2013" spans="2:13" ht="18.75" outlineLevel="2" x14ac:dyDescent="0.2">
      <c r="B2013" s="21" t="s">
        <v>478</v>
      </c>
      <c r="C2013" s="15" t="s">
        <v>474</v>
      </c>
      <c r="D2013" s="15" t="s">
        <v>476</v>
      </c>
      <c r="E2013" s="15" t="s">
        <v>1031</v>
      </c>
      <c r="F2013" s="15" t="s">
        <v>2494</v>
      </c>
      <c r="G2013" s="16">
        <v>6</v>
      </c>
      <c r="H2013" s="17">
        <f t="shared" si="144"/>
        <v>17.847533632286996</v>
      </c>
      <c r="I2013" s="17">
        <f t="shared" si="145"/>
        <v>107.08520179372198</v>
      </c>
      <c r="J2013" s="18" t="s">
        <v>475</v>
      </c>
      <c r="K2013" s="19" t="s">
        <v>482</v>
      </c>
      <c r="L2013" s="20">
        <v>199</v>
      </c>
      <c r="M2013" s="22">
        <f t="shared" si="146"/>
        <v>1194</v>
      </c>
    </row>
    <row r="2014" spans="2:13" ht="19.5" outlineLevel="2" thickBot="1" x14ac:dyDescent="0.25">
      <c r="B2014" s="21" t="s">
        <v>478</v>
      </c>
      <c r="C2014" s="15" t="s">
        <v>474</v>
      </c>
      <c r="D2014" s="15" t="s">
        <v>476</v>
      </c>
      <c r="E2014" s="15" t="s">
        <v>1031</v>
      </c>
      <c r="F2014" s="15" t="s">
        <v>2496</v>
      </c>
      <c r="G2014" s="16">
        <v>3</v>
      </c>
      <c r="H2014" s="17">
        <f t="shared" si="144"/>
        <v>17.847533632286996</v>
      </c>
      <c r="I2014" s="17">
        <f t="shared" si="145"/>
        <v>53.542600896860989</v>
      </c>
      <c r="J2014" s="18" t="s">
        <v>475</v>
      </c>
      <c r="K2014" s="19" t="s">
        <v>483</v>
      </c>
      <c r="L2014" s="20">
        <v>199</v>
      </c>
      <c r="M2014" s="22">
        <f t="shared" si="146"/>
        <v>597</v>
      </c>
    </row>
    <row r="2015" spans="2:13" ht="27" customHeight="1" outlineLevel="1" thickBot="1" x14ac:dyDescent="0.25">
      <c r="B2015" s="46"/>
      <c r="C2015" s="47" t="s">
        <v>1051</v>
      </c>
      <c r="D2015" s="48"/>
      <c r="E2015" s="48"/>
      <c r="F2015" s="49"/>
      <c r="G2015" s="58">
        <f>SUBTOTAL(9,G2009:G2014)</f>
        <v>46</v>
      </c>
      <c r="H2015" s="65">
        <f>I2015/G2015</f>
        <v>17.847533632286996</v>
      </c>
      <c r="I2015" s="59">
        <f>SUBTOTAL(9,I2009:I2014)</f>
        <v>820.98654708520178</v>
      </c>
      <c r="J2015" s="54"/>
      <c r="K2015" s="55"/>
      <c r="L2015" s="56"/>
      <c r="M2015" s="57"/>
    </row>
    <row r="2016" spans="2:13" ht="18.75" outlineLevel="2" x14ac:dyDescent="0.2">
      <c r="B2016" s="21" t="s">
        <v>488</v>
      </c>
      <c r="C2016" s="15" t="s">
        <v>484</v>
      </c>
      <c r="D2016" s="15" t="s">
        <v>486</v>
      </c>
      <c r="E2016" s="15" t="s">
        <v>1024</v>
      </c>
      <c r="F2016" s="15" t="s">
        <v>2575</v>
      </c>
      <c r="G2016" s="16">
        <v>40</v>
      </c>
      <c r="H2016" s="17">
        <f t="shared" si="144"/>
        <v>215.15695067264573</v>
      </c>
      <c r="I2016" s="17">
        <f t="shared" si="145"/>
        <v>8606.2780269058294</v>
      </c>
      <c r="J2016" s="18" t="s">
        <v>485</v>
      </c>
      <c r="K2016" s="19" t="s">
        <v>487</v>
      </c>
      <c r="L2016" s="20">
        <v>2399</v>
      </c>
      <c r="M2016" s="22">
        <f t="shared" ref="M2016:M2023" si="147">L2016*G2016</f>
        <v>95960</v>
      </c>
    </row>
    <row r="2017" spans="2:13" ht="18.75" outlineLevel="2" x14ac:dyDescent="0.2">
      <c r="B2017" s="21" t="s">
        <v>488</v>
      </c>
      <c r="C2017" s="15" t="s">
        <v>484</v>
      </c>
      <c r="D2017" s="15" t="s">
        <v>486</v>
      </c>
      <c r="E2017" s="15" t="s">
        <v>1024</v>
      </c>
      <c r="F2017" s="15" t="s">
        <v>2536</v>
      </c>
      <c r="G2017" s="16">
        <v>33</v>
      </c>
      <c r="H2017" s="17">
        <f t="shared" si="144"/>
        <v>215.15695067264573</v>
      </c>
      <c r="I2017" s="17">
        <f t="shared" si="145"/>
        <v>7100.179372197309</v>
      </c>
      <c r="J2017" s="18" t="s">
        <v>485</v>
      </c>
      <c r="K2017" s="19" t="s">
        <v>489</v>
      </c>
      <c r="L2017" s="20">
        <v>2399</v>
      </c>
      <c r="M2017" s="22">
        <f t="shared" si="147"/>
        <v>79167</v>
      </c>
    </row>
    <row r="2018" spans="2:13" ht="18.75" outlineLevel="2" x14ac:dyDescent="0.2">
      <c r="B2018" s="21" t="s">
        <v>488</v>
      </c>
      <c r="C2018" s="15" t="s">
        <v>484</v>
      </c>
      <c r="D2018" s="15" t="s">
        <v>486</v>
      </c>
      <c r="E2018" s="15" t="s">
        <v>1024</v>
      </c>
      <c r="F2018" s="15" t="s">
        <v>2578</v>
      </c>
      <c r="G2018" s="16">
        <v>28</v>
      </c>
      <c r="H2018" s="17">
        <f t="shared" si="144"/>
        <v>215.15695067264573</v>
      </c>
      <c r="I2018" s="17">
        <f t="shared" si="145"/>
        <v>6024.3946188340806</v>
      </c>
      <c r="J2018" s="18" t="s">
        <v>485</v>
      </c>
      <c r="K2018" s="19" t="s">
        <v>490</v>
      </c>
      <c r="L2018" s="20">
        <v>2399</v>
      </c>
      <c r="M2018" s="22">
        <f t="shared" si="147"/>
        <v>67172</v>
      </c>
    </row>
    <row r="2019" spans="2:13" ht="18.75" outlineLevel="2" x14ac:dyDescent="0.2">
      <c r="B2019" s="21" t="s">
        <v>488</v>
      </c>
      <c r="C2019" s="15" t="s">
        <v>484</v>
      </c>
      <c r="D2019" s="15" t="s">
        <v>486</v>
      </c>
      <c r="E2019" s="15" t="s">
        <v>1024</v>
      </c>
      <c r="F2019" s="15" t="s">
        <v>2579</v>
      </c>
      <c r="G2019" s="16">
        <v>26</v>
      </c>
      <c r="H2019" s="17">
        <f t="shared" si="144"/>
        <v>215.15695067264573</v>
      </c>
      <c r="I2019" s="17">
        <f t="shared" si="145"/>
        <v>5594.0807174887887</v>
      </c>
      <c r="J2019" s="18" t="s">
        <v>485</v>
      </c>
      <c r="K2019" s="19" t="s">
        <v>491</v>
      </c>
      <c r="L2019" s="20">
        <v>2399</v>
      </c>
      <c r="M2019" s="22">
        <f t="shared" si="147"/>
        <v>62374</v>
      </c>
    </row>
    <row r="2020" spans="2:13" ht="18.75" outlineLevel="2" x14ac:dyDescent="0.2">
      <c r="B2020" s="21" t="s">
        <v>495</v>
      </c>
      <c r="C2020" s="15" t="s">
        <v>484</v>
      </c>
      <c r="D2020" s="15" t="s">
        <v>493</v>
      </c>
      <c r="E2020" s="15" t="s">
        <v>1024</v>
      </c>
      <c r="F2020" s="15" t="s">
        <v>2486</v>
      </c>
      <c r="G2020" s="16">
        <v>65</v>
      </c>
      <c r="H2020" s="17">
        <f t="shared" si="144"/>
        <v>304.84304932735427</v>
      </c>
      <c r="I2020" s="17">
        <f t="shared" si="145"/>
        <v>19814.798206278028</v>
      </c>
      <c r="J2020" s="18" t="s">
        <v>492</v>
      </c>
      <c r="K2020" s="19" t="s">
        <v>494</v>
      </c>
      <c r="L2020" s="20">
        <v>3399</v>
      </c>
      <c r="M2020" s="22">
        <f t="shared" si="147"/>
        <v>220935</v>
      </c>
    </row>
    <row r="2021" spans="2:13" ht="18.75" outlineLevel="2" x14ac:dyDescent="0.2">
      <c r="B2021" s="21" t="s">
        <v>495</v>
      </c>
      <c r="C2021" s="15" t="s">
        <v>484</v>
      </c>
      <c r="D2021" s="15" t="s">
        <v>493</v>
      </c>
      <c r="E2021" s="15" t="s">
        <v>1024</v>
      </c>
      <c r="F2021" s="15" t="s">
        <v>3055</v>
      </c>
      <c r="G2021" s="16">
        <v>21</v>
      </c>
      <c r="H2021" s="17">
        <f t="shared" si="144"/>
        <v>304.84304932735427</v>
      </c>
      <c r="I2021" s="17">
        <f t="shared" si="145"/>
        <v>6401.7040358744398</v>
      </c>
      <c r="J2021" s="18" t="s">
        <v>492</v>
      </c>
      <c r="K2021" s="19" t="s">
        <v>496</v>
      </c>
      <c r="L2021" s="20">
        <v>3399</v>
      </c>
      <c r="M2021" s="22">
        <f t="shared" si="147"/>
        <v>71379</v>
      </c>
    </row>
    <row r="2022" spans="2:13" ht="18.75" outlineLevel="2" x14ac:dyDescent="0.2">
      <c r="B2022" s="21" t="s">
        <v>495</v>
      </c>
      <c r="C2022" s="15" t="s">
        <v>484</v>
      </c>
      <c r="D2022" s="15" t="s">
        <v>493</v>
      </c>
      <c r="E2022" s="15" t="s">
        <v>1024</v>
      </c>
      <c r="F2022" s="15" t="s">
        <v>2489</v>
      </c>
      <c r="G2022" s="16">
        <v>45</v>
      </c>
      <c r="H2022" s="17">
        <f t="shared" si="144"/>
        <v>304.84304932735427</v>
      </c>
      <c r="I2022" s="17">
        <f t="shared" si="145"/>
        <v>13717.937219730942</v>
      </c>
      <c r="J2022" s="18" t="s">
        <v>492</v>
      </c>
      <c r="K2022" s="19" t="s">
        <v>497</v>
      </c>
      <c r="L2022" s="20">
        <v>3399</v>
      </c>
      <c r="M2022" s="22">
        <f t="shared" si="147"/>
        <v>152955</v>
      </c>
    </row>
    <row r="2023" spans="2:13" ht="19.5" outlineLevel="2" thickBot="1" x14ac:dyDescent="0.25">
      <c r="B2023" s="21" t="s">
        <v>495</v>
      </c>
      <c r="C2023" s="15" t="s">
        <v>484</v>
      </c>
      <c r="D2023" s="15" t="s">
        <v>493</v>
      </c>
      <c r="E2023" s="15" t="s">
        <v>1024</v>
      </c>
      <c r="F2023" s="15" t="s">
        <v>3004</v>
      </c>
      <c r="G2023" s="16">
        <v>1</v>
      </c>
      <c r="H2023" s="17">
        <f t="shared" si="144"/>
        <v>304.84304932735427</v>
      </c>
      <c r="I2023" s="17">
        <f t="shared" si="145"/>
        <v>304.84304932735427</v>
      </c>
      <c r="J2023" s="18" t="s">
        <v>492</v>
      </c>
      <c r="K2023" s="19" t="s">
        <v>498</v>
      </c>
      <c r="L2023" s="20">
        <v>3399</v>
      </c>
      <c r="M2023" s="22">
        <f t="shared" si="147"/>
        <v>3399</v>
      </c>
    </row>
    <row r="2024" spans="2:13" ht="27" customHeight="1" outlineLevel="1" thickBot="1" x14ac:dyDescent="0.25">
      <c r="B2024" s="46"/>
      <c r="C2024" s="47" t="s">
        <v>1050</v>
      </c>
      <c r="D2024" s="48"/>
      <c r="E2024" s="48"/>
      <c r="F2024" s="49"/>
      <c r="G2024" s="58">
        <f>SUBTOTAL(9,G2016:G2023)</f>
        <v>259</v>
      </c>
      <c r="H2024" s="65">
        <f>I2024/G2024</f>
        <v>260.86569593296048</v>
      </c>
      <c r="I2024" s="59">
        <f>SUBTOTAL(9,I2016:I2023)</f>
        <v>67564.21524663677</v>
      </c>
      <c r="J2024" s="54"/>
      <c r="K2024" s="55"/>
      <c r="L2024" s="56"/>
      <c r="M2024" s="57"/>
    </row>
    <row r="2025" spans="2:13" ht="18.75" outlineLevel="2" x14ac:dyDescent="0.2">
      <c r="B2025" s="21" t="s">
        <v>507</v>
      </c>
      <c r="C2025" s="15" t="s">
        <v>499</v>
      </c>
      <c r="D2025" s="15" t="s">
        <v>505</v>
      </c>
      <c r="E2025" s="15" t="s">
        <v>1025</v>
      </c>
      <c r="F2025" s="15" t="s">
        <v>2486</v>
      </c>
      <c r="G2025" s="16">
        <v>28</v>
      </c>
      <c r="H2025" s="17">
        <f t="shared" si="144"/>
        <v>89.596412556053806</v>
      </c>
      <c r="I2025" s="17">
        <f t="shared" si="145"/>
        <v>2508.6995515695066</v>
      </c>
      <c r="J2025" s="18" t="s">
        <v>504</v>
      </c>
      <c r="K2025" s="19" t="s">
        <v>506</v>
      </c>
      <c r="L2025" s="20">
        <v>999</v>
      </c>
      <c r="M2025" s="22">
        <f t="shared" ref="M2025:M2037" si="148">L2025*G2025</f>
        <v>27972</v>
      </c>
    </row>
    <row r="2026" spans="2:13" ht="18.75" outlineLevel="2" x14ac:dyDescent="0.2">
      <c r="B2026" s="21" t="s">
        <v>507</v>
      </c>
      <c r="C2026" s="15" t="s">
        <v>499</v>
      </c>
      <c r="D2026" s="15" t="s">
        <v>505</v>
      </c>
      <c r="E2026" s="15" t="s">
        <v>1025</v>
      </c>
      <c r="F2026" s="15" t="s">
        <v>2489</v>
      </c>
      <c r="G2026" s="16">
        <v>51</v>
      </c>
      <c r="H2026" s="17">
        <f t="shared" si="144"/>
        <v>89.596412556053806</v>
      </c>
      <c r="I2026" s="17">
        <f t="shared" si="145"/>
        <v>4569.4170403587441</v>
      </c>
      <c r="J2026" s="18" t="s">
        <v>504</v>
      </c>
      <c r="K2026" s="19" t="s">
        <v>508</v>
      </c>
      <c r="L2026" s="20">
        <v>999</v>
      </c>
      <c r="M2026" s="22">
        <f t="shared" si="148"/>
        <v>50949</v>
      </c>
    </row>
    <row r="2027" spans="2:13" ht="18.75" outlineLevel="2" x14ac:dyDescent="0.2">
      <c r="B2027" s="21" t="s">
        <v>507</v>
      </c>
      <c r="C2027" s="15" t="s">
        <v>499</v>
      </c>
      <c r="D2027" s="15" t="s">
        <v>505</v>
      </c>
      <c r="E2027" s="15" t="s">
        <v>1025</v>
      </c>
      <c r="F2027" s="15" t="s">
        <v>2491</v>
      </c>
      <c r="G2027" s="16">
        <v>79</v>
      </c>
      <c r="H2027" s="17">
        <f t="shared" si="144"/>
        <v>89.596412556053806</v>
      </c>
      <c r="I2027" s="17">
        <f t="shared" si="145"/>
        <v>7078.1165919282503</v>
      </c>
      <c r="J2027" s="18" t="s">
        <v>504</v>
      </c>
      <c r="K2027" s="19" t="s">
        <v>509</v>
      </c>
      <c r="L2027" s="20">
        <v>999</v>
      </c>
      <c r="M2027" s="22">
        <f t="shared" si="148"/>
        <v>78921</v>
      </c>
    </row>
    <row r="2028" spans="2:13" ht="18.75" outlineLevel="2" x14ac:dyDescent="0.2">
      <c r="B2028" s="21" t="s">
        <v>507</v>
      </c>
      <c r="C2028" s="15" t="s">
        <v>499</v>
      </c>
      <c r="D2028" s="15" t="s">
        <v>505</v>
      </c>
      <c r="E2028" s="15" t="s">
        <v>1025</v>
      </c>
      <c r="F2028" s="15" t="s">
        <v>2493</v>
      </c>
      <c r="G2028" s="16">
        <v>31</v>
      </c>
      <c r="H2028" s="17">
        <f t="shared" si="144"/>
        <v>89.596412556053806</v>
      </c>
      <c r="I2028" s="17">
        <f t="shared" si="145"/>
        <v>2777.4887892376678</v>
      </c>
      <c r="J2028" s="18" t="s">
        <v>504</v>
      </c>
      <c r="K2028" s="19" t="s">
        <v>510</v>
      </c>
      <c r="L2028" s="20">
        <v>999</v>
      </c>
      <c r="M2028" s="22">
        <f t="shared" si="148"/>
        <v>30969</v>
      </c>
    </row>
    <row r="2029" spans="2:13" ht="18.75" outlineLevel="2" x14ac:dyDescent="0.2">
      <c r="B2029" s="21" t="s">
        <v>503</v>
      </c>
      <c r="C2029" s="15" t="s">
        <v>499</v>
      </c>
      <c r="D2029" s="15" t="s">
        <v>501</v>
      </c>
      <c r="E2029" s="15" t="s">
        <v>1028</v>
      </c>
      <c r="F2029" s="15" t="s">
        <v>2486</v>
      </c>
      <c r="G2029" s="16">
        <v>83</v>
      </c>
      <c r="H2029" s="17">
        <f t="shared" si="144"/>
        <v>179.28251121076232</v>
      </c>
      <c r="I2029" s="17">
        <f t="shared" si="145"/>
        <v>14880.448430493272</v>
      </c>
      <c r="J2029" s="18" t="s">
        <v>500</v>
      </c>
      <c r="K2029" s="19" t="s">
        <v>502</v>
      </c>
      <c r="L2029" s="20">
        <v>1999</v>
      </c>
      <c r="M2029" s="22">
        <f t="shared" si="148"/>
        <v>165917</v>
      </c>
    </row>
    <row r="2030" spans="2:13" ht="18.75" outlineLevel="2" x14ac:dyDescent="0.2">
      <c r="B2030" s="21" t="s">
        <v>514</v>
      </c>
      <c r="C2030" s="15" t="s">
        <v>499</v>
      </c>
      <c r="D2030" s="15" t="s">
        <v>512</v>
      </c>
      <c r="E2030" s="15" t="s">
        <v>1031</v>
      </c>
      <c r="F2030" s="15" t="s">
        <v>2486</v>
      </c>
      <c r="G2030" s="16">
        <v>17</v>
      </c>
      <c r="H2030" s="17">
        <f t="shared" si="144"/>
        <v>89.596412556053806</v>
      </c>
      <c r="I2030" s="17">
        <f t="shared" si="145"/>
        <v>1523.1390134529147</v>
      </c>
      <c r="J2030" s="18" t="s">
        <v>511</v>
      </c>
      <c r="K2030" s="19" t="s">
        <v>513</v>
      </c>
      <c r="L2030" s="20">
        <v>999</v>
      </c>
      <c r="M2030" s="22">
        <f t="shared" si="148"/>
        <v>16983</v>
      </c>
    </row>
    <row r="2031" spans="2:13" ht="18.75" outlineLevel="2" x14ac:dyDescent="0.2">
      <c r="B2031" s="21" t="s">
        <v>514</v>
      </c>
      <c r="C2031" s="15" t="s">
        <v>499</v>
      </c>
      <c r="D2031" s="15" t="s">
        <v>512</v>
      </c>
      <c r="E2031" s="15" t="s">
        <v>1031</v>
      </c>
      <c r="F2031" s="15" t="s">
        <v>2489</v>
      </c>
      <c r="G2031" s="16">
        <v>29</v>
      </c>
      <c r="H2031" s="17">
        <f t="shared" si="144"/>
        <v>89.596412556053806</v>
      </c>
      <c r="I2031" s="17">
        <f t="shared" si="145"/>
        <v>2598.2959641255602</v>
      </c>
      <c r="J2031" s="18" t="s">
        <v>511</v>
      </c>
      <c r="K2031" s="19" t="s">
        <v>515</v>
      </c>
      <c r="L2031" s="20">
        <v>999</v>
      </c>
      <c r="M2031" s="22">
        <f t="shared" si="148"/>
        <v>28971</v>
      </c>
    </row>
    <row r="2032" spans="2:13" ht="18.75" outlineLevel="2" x14ac:dyDescent="0.2">
      <c r="B2032" s="21" t="s">
        <v>514</v>
      </c>
      <c r="C2032" s="15" t="s">
        <v>499</v>
      </c>
      <c r="D2032" s="15" t="s">
        <v>512</v>
      </c>
      <c r="E2032" s="15" t="s">
        <v>1031</v>
      </c>
      <c r="F2032" s="15" t="s">
        <v>2491</v>
      </c>
      <c r="G2032" s="16">
        <v>8</v>
      </c>
      <c r="H2032" s="17">
        <f t="shared" si="144"/>
        <v>89.596412556053806</v>
      </c>
      <c r="I2032" s="17">
        <f t="shared" si="145"/>
        <v>716.77130044843045</v>
      </c>
      <c r="J2032" s="18" t="s">
        <v>511</v>
      </c>
      <c r="K2032" s="19" t="s">
        <v>516</v>
      </c>
      <c r="L2032" s="20">
        <v>999</v>
      </c>
      <c r="M2032" s="22">
        <f t="shared" si="148"/>
        <v>7992</v>
      </c>
    </row>
    <row r="2033" spans="2:13" ht="18.75" outlineLevel="2" x14ac:dyDescent="0.2">
      <c r="B2033" s="21" t="s">
        <v>514</v>
      </c>
      <c r="C2033" s="15" t="s">
        <v>499</v>
      </c>
      <c r="D2033" s="15" t="s">
        <v>512</v>
      </c>
      <c r="E2033" s="15" t="s">
        <v>1031</v>
      </c>
      <c r="F2033" s="15" t="s">
        <v>2493</v>
      </c>
      <c r="G2033" s="16">
        <v>5</v>
      </c>
      <c r="H2033" s="17">
        <f t="shared" si="144"/>
        <v>89.596412556053806</v>
      </c>
      <c r="I2033" s="17">
        <f t="shared" si="145"/>
        <v>447.98206278026902</v>
      </c>
      <c r="J2033" s="18" t="s">
        <v>511</v>
      </c>
      <c r="K2033" s="19" t="s">
        <v>517</v>
      </c>
      <c r="L2033" s="20">
        <v>999</v>
      </c>
      <c r="M2033" s="22">
        <f t="shared" si="148"/>
        <v>4995</v>
      </c>
    </row>
    <row r="2034" spans="2:13" ht="18.75" outlineLevel="2" x14ac:dyDescent="0.2">
      <c r="B2034" s="21" t="s">
        <v>521</v>
      </c>
      <c r="C2034" s="15" t="s">
        <v>499</v>
      </c>
      <c r="D2034" s="15" t="s">
        <v>519</v>
      </c>
      <c r="E2034" s="15" t="s">
        <v>1031</v>
      </c>
      <c r="F2034" s="15" t="s">
        <v>2486</v>
      </c>
      <c r="G2034" s="16">
        <v>32</v>
      </c>
      <c r="H2034" s="17">
        <f t="shared" si="144"/>
        <v>89.596412556053806</v>
      </c>
      <c r="I2034" s="17">
        <f t="shared" si="145"/>
        <v>2867.0852017937218</v>
      </c>
      <c r="J2034" s="18" t="s">
        <v>518</v>
      </c>
      <c r="K2034" s="19" t="s">
        <v>520</v>
      </c>
      <c r="L2034" s="20">
        <v>999</v>
      </c>
      <c r="M2034" s="22">
        <f t="shared" si="148"/>
        <v>31968</v>
      </c>
    </row>
    <row r="2035" spans="2:13" ht="18.75" outlineLevel="2" x14ac:dyDescent="0.2">
      <c r="B2035" s="21" t="s">
        <v>521</v>
      </c>
      <c r="C2035" s="15" t="s">
        <v>499</v>
      </c>
      <c r="D2035" s="15" t="s">
        <v>519</v>
      </c>
      <c r="E2035" s="15" t="s">
        <v>1031</v>
      </c>
      <c r="F2035" s="15" t="s">
        <v>2489</v>
      </c>
      <c r="G2035" s="16">
        <v>39</v>
      </c>
      <c r="H2035" s="17">
        <f t="shared" si="144"/>
        <v>89.596412556053806</v>
      </c>
      <c r="I2035" s="17">
        <f t="shared" si="145"/>
        <v>3494.2600896860986</v>
      </c>
      <c r="J2035" s="18" t="s">
        <v>518</v>
      </c>
      <c r="K2035" s="19" t="s">
        <v>522</v>
      </c>
      <c r="L2035" s="20">
        <v>999</v>
      </c>
      <c r="M2035" s="22">
        <f t="shared" si="148"/>
        <v>38961</v>
      </c>
    </row>
    <row r="2036" spans="2:13" ht="18.75" outlineLevel="2" x14ac:dyDescent="0.2">
      <c r="B2036" s="21" t="s">
        <v>521</v>
      </c>
      <c r="C2036" s="15" t="s">
        <v>499</v>
      </c>
      <c r="D2036" s="15" t="s">
        <v>519</v>
      </c>
      <c r="E2036" s="15" t="s">
        <v>1031</v>
      </c>
      <c r="F2036" s="15" t="s">
        <v>2491</v>
      </c>
      <c r="G2036" s="16">
        <v>46</v>
      </c>
      <c r="H2036" s="17">
        <f t="shared" si="144"/>
        <v>89.596412556053806</v>
      </c>
      <c r="I2036" s="17">
        <f t="shared" si="145"/>
        <v>4121.4349775784749</v>
      </c>
      <c r="J2036" s="18" t="s">
        <v>518</v>
      </c>
      <c r="K2036" s="19" t="s">
        <v>523</v>
      </c>
      <c r="L2036" s="20">
        <v>999</v>
      </c>
      <c r="M2036" s="22">
        <f t="shared" si="148"/>
        <v>45954</v>
      </c>
    </row>
    <row r="2037" spans="2:13" ht="19.5" outlineLevel="2" thickBot="1" x14ac:dyDescent="0.25">
      <c r="B2037" s="21" t="s">
        <v>521</v>
      </c>
      <c r="C2037" s="15" t="s">
        <v>499</v>
      </c>
      <c r="D2037" s="15" t="s">
        <v>519</v>
      </c>
      <c r="E2037" s="15" t="s">
        <v>1031</v>
      </c>
      <c r="F2037" s="15" t="s">
        <v>2493</v>
      </c>
      <c r="G2037" s="16">
        <v>26</v>
      </c>
      <c r="H2037" s="17">
        <f t="shared" si="144"/>
        <v>89.596412556053806</v>
      </c>
      <c r="I2037" s="17">
        <f t="shared" si="145"/>
        <v>2329.5067264573991</v>
      </c>
      <c r="J2037" s="18" t="s">
        <v>518</v>
      </c>
      <c r="K2037" s="19" t="s">
        <v>524</v>
      </c>
      <c r="L2037" s="20">
        <v>999</v>
      </c>
      <c r="M2037" s="22">
        <f t="shared" si="148"/>
        <v>25974</v>
      </c>
    </row>
    <row r="2038" spans="2:13" ht="27" customHeight="1" outlineLevel="1" thickBot="1" x14ac:dyDescent="0.25">
      <c r="B2038" s="46"/>
      <c r="C2038" s="47" t="s">
        <v>1049</v>
      </c>
      <c r="D2038" s="48"/>
      <c r="E2038" s="48"/>
      <c r="F2038" s="49"/>
      <c r="G2038" s="58">
        <f>SUBTOTAL(9,G2025:G2037)</f>
        <v>474</v>
      </c>
      <c r="H2038" s="65">
        <f>I2038/G2038</f>
        <v>105.30094037955762</v>
      </c>
      <c r="I2038" s="59">
        <f>SUBTOTAL(9,I2025:I2037)</f>
        <v>49912.645739910309</v>
      </c>
      <c r="J2038" s="54"/>
      <c r="K2038" s="55"/>
      <c r="L2038" s="56"/>
      <c r="M2038" s="57"/>
    </row>
    <row r="2039" spans="2:13" ht="18.75" outlineLevel="2" x14ac:dyDescent="0.2">
      <c r="B2039" s="21" t="s">
        <v>545</v>
      </c>
      <c r="C2039" s="15" t="s">
        <v>525</v>
      </c>
      <c r="D2039" s="15" t="s">
        <v>544</v>
      </c>
      <c r="E2039" s="15" t="s">
        <v>1025</v>
      </c>
      <c r="F2039" s="15" t="s">
        <v>2496</v>
      </c>
      <c r="G2039" s="16">
        <v>79</v>
      </c>
      <c r="H2039" s="17">
        <f t="shared" si="144"/>
        <v>66.278026905829591</v>
      </c>
      <c r="I2039" s="17">
        <f t="shared" si="145"/>
        <v>5235.9641255605375</v>
      </c>
      <c r="J2039" s="18" t="s">
        <v>543</v>
      </c>
      <c r="K2039" s="19" t="s">
        <v>546</v>
      </c>
      <c r="L2039" s="20">
        <v>739</v>
      </c>
      <c r="M2039" s="22">
        <f t="shared" ref="M2039:M2070" si="149">L2039*G2039</f>
        <v>58381</v>
      </c>
    </row>
    <row r="2040" spans="2:13" ht="18.75" outlineLevel="2" x14ac:dyDescent="0.2">
      <c r="B2040" s="21" t="s">
        <v>545</v>
      </c>
      <c r="C2040" s="15" t="s">
        <v>525</v>
      </c>
      <c r="D2040" s="15" t="s">
        <v>544</v>
      </c>
      <c r="E2040" s="15" t="s">
        <v>1025</v>
      </c>
      <c r="F2040" s="15" t="s">
        <v>2498</v>
      </c>
      <c r="G2040" s="16">
        <v>232</v>
      </c>
      <c r="H2040" s="17">
        <f t="shared" si="144"/>
        <v>66.278026905829591</v>
      </c>
      <c r="I2040" s="17">
        <f t="shared" si="145"/>
        <v>15376.502242152465</v>
      </c>
      <c r="J2040" s="18" t="s">
        <v>543</v>
      </c>
      <c r="K2040" s="19" t="s">
        <v>547</v>
      </c>
      <c r="L2040" s="20">
        <v>739</v>
      </c>
      <c r="M2040" s="22">
        <f t="shared" si="149"/>
        <v>171448</v>
      </c>
    </row>
    <row r="2041" spans="2:13" ht="18.75" outlineLevel="2" x14ac:dyDescent="0.2">
      <c r="B2041" s="21" t="s">
        <v>545</v>
      </c>
      <c r="C2041" s="15" t="s">
        <v>525</v>
      </c>
      <c r="D2041" s="15" t="s">
        <v>544</v>
      </c>
      <c r="E2041" s="15" t="s">
        <v>1025</v>
      </c>
      <c r="F2041" s="15" t="s">
        <v>3088</v>
      </c>
      <c r="G2041" s="16">
        <v>131</v>
      </c>
      <c r="H2041" s="17">
        <f t="shared" si="144"/>
        <v>66.278026905829591</v>
      </c>
      <c r="I2041" s="17">
        <f t="shared" si="145"/>
        <v>8682.4215246636759</v>
      </c>
      <c r="J2041" s="18" t="s">
        <v>543</v>
      </c>
      <c r="K2041" s="19" t="s">
        <v>548</v>
      </c>
      <c r="L2041" s="20">
        <v>739</v>
      </c>
      <c r="M2041" s="22">
        <f t="shared" si="149"/>
        <v>96809</v>
      </c>
    </row>
    <row r="2042" spans="2:13" ht="18.75" outlineLevel="2" x14ac:dyDescent="0.2">
      <c r="B2042" s="21" t="s">
        <v>545</v>
      </c>
      <c r="C2042" s="15" t="s">
        <v>525</v>
      </c>
      <c r="D2042" s="15" t="s">
        <v>544</v>
      </c>
      <c r="E2042" s="15" t="s">
        <v>1025</v>
      </c>
      <c r="F2042" s="15" t="s">
        <v>2500</v>
      </c>
      <c r="G2042" s="16">
        <v>224</v>
      </c>
      <c r="H2042" s="17">
        <f t="shared" si="144"/>
        <v>66.278026905829591</v>
      </c>
      <c r="I2042" s="17">
        <f t="shared" si="145"/>
        <v>14846.278026905828</v>
      </c>
      <c r="J2042" s="18" t="s">
        <v>543</v>
      </c>
      <c r="K2042" s="19" t="s">
        <v>549</v>
      </c>
      <c r="L2042" s="20">
        <v>739</v>
      </c>
      <c r="M2042" s="22">
        <f t="shared" si="149"/>
        <v>165536</v>
      </c>
    </row>
    <row r="2043" spans="2:13" ht="18.75" outlineLevel="2" x14ac:dyDescent="0.2">
      <c r="B2043" s="21" t="s">
        <v>545</v>
      </c>
      <c r="C2043" s="15" t="s">
        <v>525</v>
      </c>
      <c r="D2043" s="15" t="s">
        <v>544</v>
      </c>
      <c r="E2043" s="15" t="s">
        <v>1025</v>
      </c>
      <c r="F2043" s="15" t="s">
        <v>2598</v>
      </c>
      <c r="G2043" s="16">
        <v>183</v>
      </c>
      <c r="H2043" s="17">
        <f t="shared" si="144"/>
        <v>66.278026905829591</v>
      </c>
      <c r="I2043" s="17">
        <f t="shared" si="145"/>
        <v>12128.878923766815</v>
      </c>
      <c r="J2043" s="18" t="s">
        <v>543</v>
      </c>
      <c r="K2043" s="19" t="s">
        <v>550</v>
      </c>
      <c r="L2043" s="20">
        <v>739</v>
      </c>
      <c r="M2043" s="22">
        <f t="shared" si="149"/>
        <v>135237</v>
      </c>
    </row>
    <row r="2044" spans="2:13" ht="18.75" outlineLevel="2" x14ac:dyDescent="0.2">
      <c r="B2044" s="21" t="s">
        <v>545</v>
      </c>
      <c r="C2044" s="15" t="s">
        <v>525</v>
      </c>
      <c r="D2044" s="15" t="s">
        <v>544</v>
      </c>
      <c r="E2044" s="15" t="s">
        <v>1025</v>
      </c>
      <c r="F2044" s="15" t="s">
        <v>3658</v>
      </c>
      <c r="G2044" s="16">
        <v>9</v>
      </c>
      <c r="H2044" s="17">
        <f t="shared" si="144"/>
        <v>66.278026905829591</v>
      </c>
      <c r="I2044" s="17">
        <f t="shared" si="145"/>
        <v>596.50224215246635</v>
      </c>
      <c r="J2044" s="18" t="s">
        <v>543</v>
      </c>
      <c r="K2044" s="19" t="s">
        <v>551</v>
      </c>
      <c r="L2044" s="20">
        <v>739</v>
      </c>
      <c r="M2044" s="22">
        <f t="shared" si="149"/>
        <v>6651</v>
      </c>
    </row>
    <row r="2045" spans="2:13" ht="18.75" outlineLevel="2" x14ac:dyDescent="0.2">
      <c r="B2045" s="21" t="s">
        <v>545</v>
      </c>
      <c r="C2045" s="15" t="s">
        <v>525</v>
      </c>
      <c r="D2045" s="15" t="s">
        <v>544</v>
      </c>
      <c r="E2045" s="15" t="s">
        <v>1025</v>
      </c>
      <c r="F2045" s="15" t="s">
        <v>2516</v>
      </c>
      <c r="G2045" s="16">
        <v>33</v>
      </c>
      <c r="H2045" s="17">
        <f t="shared" si="144"/>
        <v>66.278026905829591</v>
      </c>
      <c r="I2045" s="17">
        <f t="shared" si="145"/>
        <v>2187.1748878923763</v>
      </c>
      <c r="J2045" s="18" t="s">
        <v>543</v>
      </c>
      <c r="K2045" s="19" t="s">
        <v>552</v>
      </c>
      <c r="L2045" s="20">
        <v>739</v>
      </c>
      <c r="M2045" s="22">
        <f t="shared" si="149"/>
        <v>24387</v>
      </c>
    </row>
    <row r="2046" spans="2:13" ht="18.75" outlineLevel="2" x14ac:dyDescent="0.2">
      <c r="B2046" s="21" t="s">
        <v>556</v>
      </c>
      <c r="C2046" s="15" t="s">
        <v>525</v>
      </c>
      <c r="D2046" s="15" t="s">
        <v>554</v>
      </c>
      <c r="E2046" s="15" t="s">
        <v>1025</v>
      </c>
      <c r="F2046" s="15" t="s">
        <v>2486</v>
      </c>
      <c r="G2046" s="16">
        <v>6</v>
      </c>
      <c r="H2046" s="17">
        <f t="shared" si="144"/>
        <v>80.627802690582953</v>
      </c>
      <c r="I2046" s="17">
        <f t="shared" si="145"/>
        <v>483.76681614349775</v>
      </c>
      <c r="J2046" s="18" t="s">
        <v>553</v>
      </c>
      <c r="K2046" s="19" t="s">
        <v>555</v>
      </c>
      <c r="L2046" s="20">
        <v>899</v>
      </c>
      <c r="M2046" s="22">
        <f t="shared" si="149"/>
        <v>5394</v>
      </c>
    </row>
    <row r="2047" spans="2:13" ht="18.75" outlineLevel="2" x14ac:dyDescent="0.2">
      <c r="B2047" s="21" t="s">
        <v>556</v>
      </c>
      <c r="C2047" s="15" t="s">
        <v>525</v>
      </c>
      <c r="D2047" s="15" t="s">
        <v>554</v>
      </c>
      <c r="E2047" s="15" t="s">
        <v>1025</v>
      </c>
      <c r="F2047" s="15" t="s">
        <v>2489</v>
      </c>
      <c r="G2047" s="16">
        <v>30</v>
      </c>
      <c r="H2047" s="17">
        <f t="shared" si="144"/>
        <v>80.627802690582953</v>
      </c>
      <c r="I2047" s="17">
        <f t="shared" si="145"/>
        <v>2418.8340807174886</v>
      </c>
      <c r="J2047" s="18" t="s">
        <v>553</v>
      </c>
      <c r="K2047" s="19" t="s">
        <v>557</v>
      </c>
      <c r="L2047" s="20">
        <v>899</v>
      </c>
      <c r="M2047" s="22">
        <f t="shared" si="149"/>
        <v>26970</v>
      </c>
    </row>
    <row r="2048" spans="2:13" ht="18.75" outlineLevel="2" x14ac:dyDescent="0.2">
      <c r="B2048" s="21" t="s">
        <v>556</v>
      </c>
      <c r="C2048" s="15" t="s">
        <v>525</v>
      </c>
      <c r="D2048" s="15" t="s">
        <v>554</v>
      </c>
      <c r="E2048" s="15" t="s">
        <v>1025</v>
      </c>
      <c r="F2048" s="15" t="s">
        <v>2494</v>
      </c>
      <c r="G2048" s="16">
        <v>5</v>
      </c>
      <c r="H2048" s="17">
        <f t="shared" si="144"/>
        <v>80.627802690582953</v>
      </c>
      <c r="I2048" s="17">
        <f t="shared" si="145"/>
        <v>403.13901345291475</v>
      </c>
      <c r="J2048" s="18" t="s">
        <v>553</v>
      </c>
      <c r="K2048" s="19" t="s">
        <v>558</v>
      </c>
      <c r="L2048" s="20">
        <v>899</v>
      </c>
      <c r="M2048" s="22">
        <f t="shared" si="149"/>
        <v>4495</v>
      </c>
    </row>
    <row r="2049" spans="2:13" ht="18.75" outlineLevel="2" x14ac:dyDescent="0.2">
      <c r="B2049" s="21" t="s">
        <v>556</v>
      </c>
      <c r="C2049" s="15" t="s">
        <v>525</v>
      </c>
      <c r="D2049" s="15" t="s">
        <v>554</v>
      </c>
      <c r="E2049" s="15" t="s">
        <v>1025</v>
      </c>
      <c r="F2049" s="15" t="s">
        <v>2496</v>
      </c>
      <c r="G2049" s="16">
        <v>27</v>
      </c>
      <c r="H2049" s="17">
        <f t="shared" si="144"/>
        <v>80.627802690582953</v>
      </c>
      <c r="I2049" s="17">
        <f t="shared" si="145"/>
        <v>2176.9506726457398</v>
      </c>
      <c r="J2049" s="18" t="s">
        <v>553</v>
      </c>
      <c r="K2049" s="19" t="s">
        <v>559</v>
      </c>
      <c r="L2049" s="20">
        <v>899</v>
      </c>
      <c r="M2049" s="22">
        <f t="shared" si="149"/>
        <v>24273</v>
      </c>
    </row>
    <row r="2050" spans="2:13" ht="18.75" outlineLevel="2" x14ac:dyDescent="0.2">
      <c r="B2050" s="21" t="s">
        <v>556</v>
      </c>
      <c r="C2050" s="15" t="s">
        <v>525</v>
      </c>
      <c r="D2050" s="15" t="s">
        <v>554</v>
      </c>
      <c r="E2050" s="15" t="s">
        <v>1025</v>
      </c>
      <c r="F2050" s="15" t="s">
        <v>2498</v>
      </c>
      <c r="G2050" s="16">
        <v>62</v>
      </c>
      <c r="H2050" s="17">
        <f t="shared" si="144"/>
        <v>80.627802690582953</v>
      </c>
      <c r="I2050" s="17">
        <f t="shared" si="145"/>
        <v>4998.9237668161431</v>
      </c>
      <c r="J2050" s="18" t="s">
        <v>553</v>
      </c>
      <c r="K2050" s="19" t="s">
        <v>560</v>
      </c>
      <c r="L2050" s="20">
        <v>899</v>
      </c>
      <c r="M2050" s="22">
        <f t="shared" si="149"/>
        <v>55738</v>
      </c>
    </row>
    <row r="2051" spans="2:13" ht="18.75" outlineLevel="2" x14ac:dyDescent="0.2">
      <c r="B2051" s="21" t="s">
        <v>556</v>
      </c>
      <c r="C2051" s="15" t="s">
        <v>525</v>
      </c>
      <c r="D2051" s="15" t="s">
        <v>554</v>
      </c>
      <c r="E2051" s="15" t="s">
        <v>1025</v>
      </c>
      <c r="F2051" s="15" t="s">
        <v>3088</v>
      </c>
      <c r="G2051" s="16">
        <v>34</v>
      </c>
      <c r="H2051" s="17">
        <f t="shared" si="144"/>
        <v>80.627802690582953</v>
      </c>
      <c r="I2051" s="17">
        <f t="shared" si="145"/>
        <v>2741.3452914798204</v>
      </c>
      <c r="J2051" s="18" t="s">
        <v>553</v>
      </c>
      <c r="K2051" s="19" t="s">
        <v>561</v>
      </c>
      <c r="L2051" s="20">
        <v>899</v>
      </c>
      <c r="M2051" s="22">
        <f t="shared" si="149"/>
        <v>30566</v>
      </c>
    </row>
    <row r="2052" spans="2:13" ht="18.75" outlineLevel="2" x14ac:dyDescent="0.2">
      <c r="B2052" s="21" t="s">
        <v>556</v>
      </c>
      <c r="C2052" s="15" t="s">
        <v>525</v>
      </c>
      <c r="D2052" s="15" t="s">
        <v>554</v>
      </c>
      <c r="E2052" s="15" t="s">
        <v>1025</v>
      </c>
      <c r="F2052" s="15" t="s">
        <v>2500</v>
      </c>
      <c r="G2052" s="16">
        <v>24</v>
      </c>
      <c r="H2052" s="17">
        <f t="shared" si="144"/>
        <v>80.627802690582953</v>
      </c>
      <c r="I2052" s="17">
        <f t="shared" si="145"/>
        <v>1935.067264573991</v>
      </c>
      <c r="J2052" s="18" t="s">
        <v>553</v>
      </c>
      <c r="K2052" s="19" t="s">
        <v>562</v>
      </c>
      <c r="L2052" s="20">
        <v>899</v>
      </c>
      <c r="M2052" s="22">
        <f t="shared" si="149"/>
        <v>21576</v>
      </c>
    </row>
    <row r="2053" spans="2:13" ht="18.75" outlineLevel="2" x14ac:dyDescent="0.2">
      <c r="B2053" s="21" t="s">
        <v>556</v>
      </c>
      <c r="C2053" s="15" t="s">
        <v>525</v>
      </c>
      <c r="D2053" s="15" t="s">
        <v>554</v>
      </c>
      <c r="E2053" s="15" t="s">
        <v>1025</v>
      </c>
      <c r="F2053" s="15" t="s">
        <v>2598</v>
      </c>
      <c r="G2053" s="16">
        <v>37</v>
      </c>
      <c r="H2053" s="17">
        <f t="shared" si="144"/>
        <v>80.627802690582953</v>
      </c>
      <c r="I2053" s="17">
        <f t="shared" si="145"/>
        <v>2983.2286995515692</v>
      </c>
      <c r="J2053" s="18" t="s">
        <v>553</v>
      </c>
      <c r="K2053" s="19" t="s">
        <v>563</v>
      </c>
      <c r="L2053" s="20">
        <v>899</v>
      </c>
      <c r="M2053" s="22">
        <f t="shared" si="149"/>
        <v>33263</v>
      </c>
    </row>
    <row r="2054" spans="2:13" ht="18.75" outlineLevel="2" x14ac:dyDescent="0.2">
      <c r="B2054" s="21" t="s">
        <v>556</v>
      </c>
      <c r="C2054" s="15" t="s">
        <v>525</v>
      </c>
      <c r="D2054" s="15" t="s">
        <v>554</v>
      </c>
      <c r="E2054" s="15" t="s">
        <v>1025</v>
      </c>
      <c r="F2054" s="15" t="s">
        <v>2516</v>
      </c>
      <c r="G2054" s="16">
        <v>7</v>
      </c>
      <c r="H2054" s="17">
        <f t="shared" si="144"/>
        <v>80.627802690582953</v>
      </c>
      <c r="I2054" s="17">
        <f t="shared" si="145"/>
        <v>564.39461883408069</v>
      </c>
      <c r="J2054" s="18" t="s">
        <v>553</v>
      </c>
      <c r="K2054" s="19" t="s">
        <v>564</v>
      </c>
      <c r="L2054" s="20">
        <v>899</v>
      </c>
      <c r="M2054" s="22">
        <f t="shared" si="149"/>
        <v>6293</v>
      </c>
    </row>
    <row r="2055" spans="2:13" ht="18.75" outlineLevel="2" x14ac:dyDescent="0.2">
      <c r="B2055" s="21" t="s">
        <v>603</v>
      </c>
      <c r="C2055" s="15" t="s">
        <v>525</v>
      </c>
      <c r="D2055" s="15" t="s">
        <v>601</v>
      </c>
      <c r="E2055" s="15" t="s">
        <v>1032</v>
      </c>
      <c r="F2055" s="15" t="s">
        <v>2580</v>
      </c>
      <c r="G2055" s="16">
        <v>9</v>
      </c>
      <c r="H2055" s="17">
        <f t="shared" si="144"/>
        <v>66.278026905829591</v>
      </c>
      <c r="I2055" s="17">
        <f t="shared" si="145"/>
        <v>596.50224215246635</v>
      </c>
      <c r="J2055" s="18" t="s">
        <v>600</v>
      </c>
      <c r="K2055" s="19" t="s">
        <v>604</v>
      </c>
      <c r="L2055" s="20">
        <v>739</v>
      </c>
      <c r="M2055" s="22">
        <f t="shared" si="149"/>
        <v>6651</v>
      </c>
    </row>
    <row r="2056" spans="2:13" ht="18.75" outlineLevel="2" x14ac:dyDescent="0.2">
      <c r="B2056" s="21" t="s">
        <v>603</v>
      </c>
      <c r="C2056" s="15" t="s">
        <v>525</v>
      </c>
      <c r="D2056" s="15" t="s">
        <v>601</v>
      </c>
      <c r="E2056" s="15" t="s">
        <v>1032</v>
      </c>
      <c r="F2056" s="15" t="s">
        <v>2486</v>
      </c>
      <c r="G2056" s="16">
        <v>11</v>
      </c>
      <c r="H2056" s="17">
        <f t="shared" si="144"/>
        <v>66.278026905829591</v>
      </c>
      <c r="I2056" s="17">
        <f t="shared" si="145"/>
        <v>729.05829596412548</v>
      </c>
      <c r="J2056" s="18" t="s">
        <v>600</v>
      </c>
      <c r="K2056" s="19" t="s">
        <v>608</v>
      </c>
      <c r="L2056" s="20">
        <v>739</v>
      </c>
      <c r="M2056" s="22">
        <f t="shared" si="149"/>
        <v>8129</v>
      </c>
    </row>
    <row r="2057" spans="2:13" ht="18.75" outlineLevel="2" x14ac:dyDescent="0.2">
      <c r="B2057" s="21" t="s">
        <v>603</v>
      </c>
      <c r="C2057" s="15" t="s">
        <v>525</v>
      </c>
      <c r="D2057" s="15" t="s">
        <v>601</v>
      </c>
      <c r="E2057" s="15" t="s">
        <v>1032</v>
      </c>
      <c r="F2057" s="15" t="s">
        <v>3055</v>
      </c>
      <c r="G2057" s="16">
        <v>21</v>
      </c>
      <c r="H2057" s="17">
        <f t="shared" si="144"/>
        <v>66.278026905829591</v>
      </c>
      <c r="I2057" s="17">
        <f t="shared" si="145"/>
        <v>1391.8385650224213</v>
      </c>
      <c r="J2057" s="18" t="s">
        <v>600</v>
      </c>
      <c r="K2057" s="19" t="s">
        <v>610</v>
      </c>
      <c r="L2057" s="20">
        <v>739</v>
      </c>
      <c r="M2057" s="22">
        <f t="shared" si="149"/>
        <v>15519</v>
      </c>
    </row>
    <row r="2058" spans="2:13" ht="18.75" outlineLevel="2" x14ac:dyDescent="0.2">
      <c r="B2058" s="21" t="s">
        <v>603</v>
      </c>
      <c r="C2058" s="15" t="s">
        <v>525</v>
      </c>
      <c r="D2058" s="15" t="s">
        <v>601</v>
      </c>
      <c r="E2058" s="15" t="s">
        <v>1032</v>
      </c>
      <c r="F2058" s="15" t="s">
        <v>2489</v>
      </c>
      <c r="G2058" s="16">
        <v>7</v>
      </c>
      <c r="H2058" s="17">
        <f t="shared" si="144"/>
        <v>66.278026905829591</v>
      </c>
      <c r="I2058" s="17">
        <f t="shared" si="145"/>
        <v>463.94618834080711</v>
      </c>
      <c r="J2058" s="18" t="s">
        <v>600</v>
      </c>
      <c r="K2058" s="19" t="s">
        <v>612</v>
      </c>
      <c r="L2058" s="20">
        <v>739</v>
      </c>
      <c r="M2058" s="22">
        <f t="shared" si="149"/>
        <v>5173</v>
      </c>
    </row>
    <row r="2059" spans="2:13" ht="18.75" outlineLevel="2" x14ac:dyDescent="0.2">
      <c r="B2059" s="21" t="s">
        <v>603</v>
      </c>
      <c r="C2059" s="15" t="s">
        <v>525</v>
      </c>
      <c r="D2059" s="15" t="s">
        <v>601</v>
      </c>
      <c r="E2059" s="15" t="s">
        <v>1032</v>
      </c>
      <c r="F2059" s="15" t="s">
        <v>2498</v>
      </c>
      <c r="G2059" s="16">
        <v>12</v>
      </c>
      <c r="H2059" s="17">
        <f t="shared" si="144"/>
        <v>66.278026905829591</v>
      </c>
      <c r="I2059" s="17">
        <f t="shared" si="145"/>
        <v>795.3363228699551</v>
      </c>
      <c r="J2059" s="18" t="s">
        <v>600</v>
      </c>
      <c r="K2059" s="19" t="s">
        <v>615</v>
      </c>
      <c r="L2059" s="20">
        <v>739</v>
      </c>
      <c r="M2059" s="22">
        <f t="shared" si="149"/>
        <v>8868</v>
      </c>
    </row>
    <row r="2060" spans="2:13" ht="18.75" outlineLevel="2" x14ac:dyDescent="0.2">
      <c r="B2060" s="21" t="s">
        <v>607</v>
      </c>
      <c r="C2060" s="15" t="s">
        <v>525</v>
      </c>
      <c r="D2060" s="15" t="s">
        <v>605</v>
      </c>
      <c r="E2060" s="15" t="s">
        <v>1032</v>
      </c>
      <c r="F2060" s="15" t="s">
        <v>2580</v>
      </c>
      <c r="G2060" s="16">
        <v>21</v>
      </c>
      <c r="H2060" s="17">
        <f t="shared" ref="H2060:H2123" si="150">L2060/11.15</f>
        <v>80.627802690582953</v>
      </c>
      <c r="I2060" s="17">
        <f t="shared" ref="I2060:I2123" si="151">G2060*H2060</f>
        <v>1693.183856502242</v>
      </c>
      <c r="J2060" s="18" t="s">
        <v>600</v>
      </c>
      <c r="K2060" s="19" t="s">
        <v>606</v>
      </c>
      <c r="L2060" s="20">
        <v>899</v>
      </c>
      <c r="M2060" s="22">
        <f t="shared" si="149"/>
        <v>18879</v>
      </c>
    </row>
    <row r="2061" spans="2:13" ht="18.75" outlineLevel="2" x14ac:dyDescent="0.2">
      <c r="B2061" s="21" t="s">
        <v>607</v>
      </c>
      <c r="C2061" s="15" t="s">
        <v>525</v>
      </c>
      <c r="D2061" s="15" t="s">
        <v>605</v>
      </c>
      <c r="E2061" s="15" t="s">
        <v>1032</v>
      </c>
      <c r="F2061" s="15" t="s">
        <v>2486</v>
      </c>
      <c r="G2061" s="16">
        <v>51</v>
      </c>
      <c r="H2061" s="17">
        <f t="shared" si="150"/>
        <v>80.627802690582953</v>
      </c>
      <c r="I2061" s="17">
        <f t="shared" si="151"/>
        <v>4112.0179372197308</v>
      </c>
      <c r="J2061" s="18" t="s">
        <v>600</v>
      </c>
      <c r="K2061" s="19" t="s">
        <v>609</v>
      </c>
      <c r="L2061" s="20">
        <v>899</v>
      </c>
      <c r="M2061" s="22">
        <f t="shared" si="149"/>
        <v>45849</v>
      </c>
    </row>
    <row r="2062" spans="2:13" ht="18.75" outlineLevel="2" x14ac:dyDescent="0.2">
      <c r="B2062" s="21" t="s">
        <v>607</v>
      </c>
      <c r="C2062" s="15" t="s">
        <v>525</v>
      </c>
      <c r="D2062" s="15" t="s">
        <v>605</v>
      </c>
      <c r="E2062" s="15" t="s">
        <v>1032</v>
      </c>
      <c r="F2062" s="15" t="s">
        <v>3055</v>
      </c>
      <c r="G2062" s="16">
        <v>40</v>
      </c>
      <c r="H2062" s="17">
        <f t="shared" si="150"/>
        <v>80.627802690582953</v>
      </c>
      <c r="I2062" s="17">
        <f t="shared" si="151"/>
        <v>3225.112107623318</v>
      </c>
      <c r="J2062" s="18" t="s">
        <v>600</v>
      </c>
      <c r="K2062" s="19" t="s">
        <v>611</v>
      </c>
      <c r="L2062" s="20">
        <v>899</v>
      </c>
      <c r="M2062" s="22">
        <f t="shared" si="149"/>
        <v>35960</v>
      </c>
    </row>
    <row r="2063" spans="2:13" ht="18.75" outlineLevel="2" x14ac:dyDescent="0.2">
      <c r="B2063" s="21" t="s">
        <v>607</v>
      </c>
      <c r="C2063" s="15" t="s">
        <v>525</v>
      </c>
      <c r="D2063" s="15" t="s">
        <v>605</v>
      </c>
      <c r="E2063" s="15" t="s">
        <v>1032</v>
      </c>
      <c r="F2063" s="15" t="s">
        <v>2489</v>
      </c>
      <c r="G2063" s="16">
        <v>64</v>
      </c>
      <c r="H2063" s="17">
        <f t="shared" si="150"/>
        <v>80.627802690582953</v>
      </c>
      <c r="I2063" s="17">
        <f t="shared" si="151"/>
        <v>5160.179372197309</v>
      </c>
      <c r="J2063" s="18" t="s">
        <v>600</v>
      </c>
      <c r="K2063" s="19" t="s">
        <v>613</v>
      </c>
      <c r="L2063" s="20">
        <v>899</v>
      </c>
      <c r="M2063" s="22">
        <f t="shared" si="149"/>
        <v>57536</v>
      </c>
    </row>
    <row r="2064" spans="2:13" ht="18.75" outlineLevel="2" x14ac:dyDescent="0.2">
      <c r="B2064" s="21" t="s">
        <v>607</v>
      </c>
      <c r="C2064" s="15" t="s">
        <v>525</v>
      </c>
      <c r="D2064" s="15" t="s">
        <v>605</v>
      </c>
      <c r="E2064" s="15" t="s">
        <v>1032</v>
      </c>
      <c r="F2064" s="15" t="s">
        <v>2491</v>
      </c>
      <c r="G2064" s="16">
        <v>1</v>
      </c>
      <c r="H2064" s="17">
        <f t="shared" si="150"/>
        <v>80.627802690582953</v>
      </c>
      <c r="I2064" s="17">
        <f t="shared" si="151"/>
        <v>80.627802690582953</v>
      </c>
      <c r="J2064" s="18" t="s">
        <v>600</v>
      </c>
      <c r="K2064" s="19" t="s">
        <v>614</v>
      </c>
      <c r="L2064" s="20">
        <v>899</v>
      </c>
      <c r="M2064" s="22">
        <f t="shared" si="149"/>
        <v>899</v>
      </c>
    </row>
    <row r="2065" spans="2:13" ht="18.75" outlineLevel="2" x14ac:dyDescent="0.2">
      <c r="B2065" s="21" t="s">
        <v>607</v>
      </c>
      <c r="C2065" s="15" t="s">
        <v>525</v>
      </c>
      <c r="D2065" s="15" t="s">
        <v>605</v>
      </c>
      <c r="E2065" s="15" t="s">
        <v>1032</v>
      </c>
      <c r="F2065" s="15" t="s">
        <v>2491</v>
      </c>
      <c r="G2065" s="16">
        <v>20</v>
      </c>
      <c r="H2065" s="17">
        <f t="shared" si="150"/>
        <v>80.627802690582953</v>
      </c>
      <c r="I2065" s="17">
        <f t="shared" si="151"/>
        <v>1612.556053811659</v>
      </c>
      <c r="J2065" s="18" t="s">
        <v>600</v>
      </c>
      <c r="K2065" s="19" t="s">
        <v>614</v>
      </c>
      <c r="L2065" s="20">
        <v>899</v>
      </c>
      <c r="M2065" s="22">
        <f t="shared" si="149"/>
        <v>17980</v>
      </c>
    </row>
    <row r="2066" spans="2:13" ht="18.75" outlineLevel="2" x14ac:dyDescent="0.2">
      <c r="B2066" s="21" t="s">
        <v>637</v>
      </c>
      <c r="C2066" s="15" t="s">
        <v>525</v>
      </c>
      <c r="D2066" s="15" t="s">
        <v>635</v>
      </c>
      <c r="E2066" s="15" t="s">
        <v>1032</v>
      </c>
      <c r="F2066" s="15" t="s">
        <v>602</v>
      </c>
      <c r="G2066" s="16">
        <v>8</v>
      </c>
      <c r="H2066" s="17">
        <f t="shared" si="150"/>
        <v>75.246636771300444</v>
      </c>
      <c r="I2066" s="17">
        <f t="shared" si="151"/>
        <v>601.97309417040356</v>
      </c>
      <c r="J2066" s="18" t="s">
        <v>634</v>
      </c>
      <c r="K2066" s="19" t="s">
        <v>636</v>
      </c>
      <c r="L2066" s="20">
        <v>839</v>
      </c>
      <c r="M2066" s="22">
        <f t="shared" si="149"/>
        <v>6712</v>
      </c>
    </row>
    <row r="2067" spans="2:13" ht="18.75" outlineLevel="2" x14ac:dyDescent="0.2">
      <c r="B2067" s="21" t="s">
        <v>637</v>
      </c>
      <c r="C2067" s="15" t="s">
        <v>525</v>
      </c>
      <c r="D2067" s="15" t="s">
        <v>635</v>
      </c>
      <c r="E2067" s="15" t="s">
        <v>1032</v>
      </c>
      <c r="F2067" s="15" t="s">
        <v>2580</v>
      </c>
      <c r="G2067" s="16">
        <v>13</v>
      </c>
      <c r="H2067" s="17">
        <f t="shared" si="150"/>
        <v>75.246636771300444</v>
      </c>
      <c r="I2067" s="17">
        <f t="shared" si="151"/>
        <v>978.20627802690581</v>
      </c>
      <c r="J2067" s="18" t="s">
        <v>634</v>
      </c>
      <c r="K2067" s="19" t="s">
        <v>638</v>
      </c>
      <c r="L2067" s="20">
        <v>839</v>
      </c>
      <c r="M2067" s="22">
        <f t="shared" si="149"/>
        <v>10907</v>
      </c>
    </row>
    <row r="2068" spans="2:13" ht="18.75" outlineLevel="2" x14ac:dyDescent="0.2">
      <c r="B2068" s="21" t="s">
        <v>637</v>
      </c>
      <c r="C2068" s="15" t="s">
        <v>525</v>
      </c>
      <c r="D2068" s="15" t="s">
        <v>635</v>
      </c>
      <c r="E2068" s="15" t="s">
        <v>1032</v>
      </c>
      <c r="F2068" s="15" t="s">
        <v>2494</v>
      </c>
      <c r="G2068" s="16">
        <v>21</v>
      </c>
      <c r="H2068" s="17">
        <f t="shared" si="150"/>
        <v>75.246636771300444</v>
      </c>
      <c r="I2068" s="17">
        <f t="shared" si="151"/>
        <v>1580.1793721973092</v>
      </c>
      <c r="J2068" s="18" t="s">
        <v>634</v>
      </c>
      <c r="K2068" s="19" t="s">
        <v>639</v>
      </c>
      <c r="L2068" s="20">
        <v>839</v>
      </c>
      <c r="M2068" s="22">
        <f t="shared" si="149"/>
        <v>17619</v>
      </c>
    </row>
    <row r="2069" spans="2:13" ht="18.75" outlineLevel="2" x14ac:dyDescent="0.2">
      <c r="B2069" s="21" t="s">
        <v>637</v>
      </c>
      <c r="C2069" s="15" t="s">
        <v>525</v>
      </c>
      <c r="D2069" s="15" t="s">
        <v>635</v>
      </c>
      <c r="E2069" s="15" t="s">
        <v>1032</v>
      </c>
      <c r="F2069" s="15" t="s">
        <v>2498</v>
      </c>
      <c r="G2069" s="16">
        <v>33</v>
      </c>
      <c r="H2069" s="17">
        <f t="shared" si="150"/>
        <v>75.246636771300444</v>
      </c>
      <c r="I2069" s="17">
        <f t="shared" si="151"/>
        <v>2483.1390134529147</v>
      </c>
      <c r="J2069" s="18" t="s">
        <v>634</v>
      </c>
      <c r="K2069" s="19" t="s">
        <v>640</v>
      </c>
      <c r="L2069" s="20">
        <v>839</v>
      </c>
      <c r="M2069" s="22">
        <f t="shared" si="149"/>
        <v>27687</v>
      </c>
    </row>
    <row r="2070" spans="2:13" ht="18.75" outlineLevel="2" x14ac:dyDescent="0.2">
      <c r="B2070" s="21" t="s">
        <v>644</v>
      </c>
      <c r="C2070" s="15" t="s">
        <v>525</v>
      </c>
      <c r="D2070" s="15" t="s">
        <v>642</v>
      </c>
      <c r="E2070" s="15" t="s">
        <v>1032</v>
      </c>
      <c r="F2070" s="15" t="s">
        <v>2580</v>
      </c>
      <c r="G2070" s="16">
        <v>6</v>
      </c>
      <c r="H2070" s="17">
        <f t="shared" si="150"/>
        <v>89.596412556053806</v>
      </c>
      <c r="I2070" s="17">
        <f t="shared" si="151"/>
        <v>537.57847533632287</v>
      </c>
      <c r="J2070" s="18" t="s">
        <v>641</v>
      </c>
      <c r="K2070" s="19" t="s">
        <v>643</v>
      </c>
      <c r="L2070" s="20">
        <v>999</v>
      </c>
      <c r="M2070" s="22">
        <f t="shared" si="149"/>
        <v>5994</v>
      </c>
    </row>
    <row r="2071" spans="2:13" ht="18.75" outlineLevel="2" x14ac:dyDescent="0.2">
      <c r="B2071" s="21" t="s">
        <v>644</v>
      </c>
      <c r="C2071" s="15" t="s">
        <v>525</v>
      </c>
      <c r="D2071" s="15" t="s">
        <v>642</v>
      </c>
      <c r="E2071" s="15" t="s">
        <v>1032</v>
      </c>
      <c r="F2071" s="15" t="s">
        <v>2486</v>
      </c>
      <c r="G2071" s="16">
        <v>32</v>
      </c>
      <c r="H2071" s="17">
        <f t="shared" si="150"/>
        <v>89.596412556053806</v>
      </c>
      <c r="I2071" s="17">
        <f t="shared" si="151"/>
        <v>2867.0852017937218</v>
      </c>
      <c r="J2071" s="18" t="s">
        <v>641</v>
      </c>
      <c r="K2071" s="19" t="s">
        <v>645</v>
      </c>
      <c r="L2071" s="20">
        <v>999</v>
      </c>
      <c r="M2071" s="22">
        <f t="shared" ref="M2071:M2102" si="152">L2071*G2071</f>
        <v>31968</v>
      </c>
    </row>
    <row r="2072" spans="2:13" ht="18.75" outlineLevel="2" x14ac:dyDescent="0.2">
      <c r="B2072" s="21" t="s">
        <v>644</v>
      </c>
      <c r="C2072" s="15" t="s">
        <v>525</v>
      </c>
      <c r="D2072" s="15" t="s">
        <v>642</v>
      </c>
      <c r="E2072" s="15" t="s">
        <v>1032</v>
      </c>
      <c r="F2072" s="15" t="s">
        <v>3055</v>
      </c>
      <c r="G2072" s="16">
        <v>15</v>
      </c>
      <c r="H2072" s="17">
        <f t="shared" si="150"/>
        <v>89.596412556053806</v>
      </c>
      <c r="I2072" s="17">
        <f t="shared" si="151"/>
        <v>1343.9461883408071</v>
      </c>
      <c r="J2072" s="18" t="s">
        <v>641</v>
      </c>
      <c r="K2072" s="19" t="s">
        <v>646</v>
      </c>
      <c r="L2072" s="20">
        <v>999</v>
      </c>
      <c r="M2072" s="22">
        <f t="shared" si="152"/>
        <v>14985</v>
      </c>
    </row>
    <row r="2073" spans="2:13" ht="18.75" outlineLevel="2" x14ac:dyDescent="0.2">
      <c r="B2073" s="21" t="s">
        <v>644</v>
      </c>
      <c r="C2073" s="15" t="s">
        <v>525</v>
      </c>
      <c r="D2073" s="15" t="s">
        <v>642</v>
      </c>
      <c r="E2073" s="15" t="s">
        <v>1032</v>
      </c>
      <c r="F2073" s="15" t="s">
        <v>2489</v>
      </c>
      <c r="G2073" s="16">
        <v>24</v>
      </c>
      <c r="H2073" s="17">
        <f t="shared" si="150"/>
        <v>89.596412556053806</v>
      </c>
      <c r="I2073" s="17">
        <f t="shared" si="151"/>
        <v>2150.3139013452915</v>
      </c>
      <c r="J2073" s="18" t="s">
        <v>641</v>
      </c>
      <c r="K2073" s="19" t="s">
        <v>647</v>
      </c>
      <c r="L2073" s="20">
        <v>999</v>
      </c>
      <c r="M2073" s="22">
        <f t="shared" si="152"/>
        <v>23976</v>
      </c>
    </row>
    <row r="2074" spans="2:13" ht="18.75" outlineLevel="2" x14ac:dyDescent="0.2">
      <c r="B2074" s="21" t="s">
        <v>575</v>
      </c>
      <c r="C2074" s="15" t="s">
        <v>525</v>
      </c>
      <c r="D2074" s="15" t="s">
        <v>574</v>
      </c>
      <c r="E2074" s="15" t="s">
        <v>1032</v>
      </c>
      <c r="F2074" s="15" t="s">
        <v>2486</v>
      </c>
      <c r="G2074" s="16">
        <v>20</v>
      </c>
      <c r="H2074" s="17">
        <f t="shared" si="150"/>
        <v>84.215246636771298</v>
      </c>
      <c r="I2074" s="17">
        <f t="shared" si="151"/>
        <v>1684.3049327354261</v>
      </c>
      <c r="J2074" s="18" t="s">
        <v>573</v>
      </c>
      <c r="K2074" s="19" t="s">
        <v>576</v>
      </c>
      <c r="L2074" s="20">
        <v>939</v>
      </c>
      <c r="M2074" s="22">
        <f t="shared" si="152"/>
        <v>18780</v>
      </c>
    </row>
    <row r="2075" spans="2:13" ht="18.75" outlineLevel="2" x14ac:dyDescent="0.2">
      <c r="B2075" s="21" t="s">
        <v>575</v>
      </c>
      <c r="C2075" s="15" t="s">
        <v>525</v>
      </c>
      <c r="D2075" s="15" t="s">
        <v>574</v>
      </c>
      <c r="E2075" s="15" t="s">
        <v>1032</v>
      </c>
      <c r="F2075" s="15" t="s">
        <v>3055</v>
      </c>
      <c r="G2075" s="16">
        <v>10</v>
      </c>
      <c r="H2075" s="17">
        <f t="shared" si="150"/>
        <v>84.215246636771298</v>
      </c>
      <c r="I2075" s="17">
        <f t="shared" si="151"/>
        <v>842.15246636771303</v>
      </c>
      <c r="J2075" s="18" t="s">
        <v>573</v>
      </c>
      <c r="K2075" s="19" t="s">
        <v>577</v>
      </c>
      <c r="L2075" s="20">
        <v>939</v>
      </c>
      <c r="M2075" s="22">
        <f t="shared" si="152"/>
        <v>9390</v>
      </c>
    </row>
    <row r="2076" spans="2:13" ht="18.75" outlineLevel="2" x14ac:dyDescent="0.2">
      <c r="B2076" s="21" t="s">
        <v>575</v>
      </c>
      <c r="C2076" s="15" t="s">
        <v>525</v>
      </c>
      <c r="D2076" s="15" t="s">
        <v>574</v>
      </c>
      <c r="E2076" s="15" t="s">
        <v>1032</v>
      </c>
      <c r="F2076" s="15" t="s">
        <v>2489</v>
      </c>
      <c r="G2076" s="16">
        <v>16</v>
      </c>
      <c r="H2076" s="17">
        <f t="shared" si="150"/>
        <v>84.215246636771298</v>
      </c>
      <c r="I2076" s="17">
        <f t="shared" si="151"/>
        <v>1347.4439461883408</v>
      </c>
      <c r="J2076" s="18" t="s">
        <v>573</v>
      </c>
      <c r="K2076" s="19" t="s">
        <v>578</v>
      </c>
      <c r="L2076" s="20">
        <v>939</v>
      </c>
      <c r="M2076" s="22">
        <f t="shared" si="152"/>
        <v>15024</v>
      </c>
    </row>
    <row r="2077" spans="2:13" ht="18.75" outlineLevel="2" x14ac:dyDescent="0.2">
      <c r="B2077" s="21" t="s">
        <v>529</v>
      </c>
      <c r="C2077" s="15" t="s">
        <v>525</v>
      </c>
      <c r="D2077" s="15" t="s">
        <v>527</v>
      </c>
      <c r="E2077" s="15" t="s">
        <v>1032</v>
      </c>
      <c r="F2077" s="15" t="s">
        <v>2580</v>
      </c>
      <c r="G2077" s="16">
        <v>4</v>
      </c>
      <c r="H2077" s="17">
        <f t="shared" si="150"/>
        <v>66.278026905829591</v>
      </c>
      <c r="I2077" s="17">
        <f t="shared" si="151"/>
        <v>265.11210762331837</v>
      </c>
      <c r="J2077" s="18" t="s">
        <v>526</v>
      </c>
      <c r="K2077" s="19" t="s">
        <v>528</v>
      </c>
      <c r="L2077" s="20">
        <v>739</v>
      </c>
      <c r="M2077" s="22">
        <f t="shared" si="152"/>
        <v>2956</v>
      </c>
    </row>
    <row r="2078" spans="2:13" ht="18.75" outlineLevel="2" x14ac:dyDescent="0.2">
      <c r="B2078" s="21" t="s">
        <v>529</v>
      </c>
      <c r="C2078" s="15" t="s">
        <v>525</v>
      </c>
      <c r="D2078" s="15" t="s">
        <v>527</v>
      </c>
      <c r="E2078" s="15" t="s">
        <v>1032</v>
      </c>
      <c r="F2078" s="15" t="s">
        <v>2486</v>
      </c>
      <c r="G2078" s="16">
        <v>10</v>
      </c>
      <c r="H2078" s="17">
        <f t="shared" si="150"/>
        <v>66.278026905829591</v>
      </c>
      <c r="I2078" s="17">
        <f t="shared" si="151"/>
        <v>662.78026905829597</v>
      </c>
      <c r="J2078" s="18" t="s">
        <v>526</v>
      </c>
      <c r="K2078" s="19" t="s">
        <v>530</v>
      </c>
      <c r="L2078" s="20">
        <v>739</v>
      </c>
      <c r="M2078" s="22">
        <f t="shared" si="152"/>
        <v>7390</v>
      </c>
    </row>
    <row r="2079" spans="2:13" ht="18.75" outlineLevel="2" x14ac:dyDescent="0.2">
      <c r="B2079" s="21" t="s">
        <v>529</v>
      </c>
      <c r="C2079" s="15" t="s">
        <v>525</v>
      </c>
      <c r="D2079" s="15" t="s">
        <v>527</v>
      </c>
      <c r="E2079" s="15" t="s">
        <v>1032</v>
      </c>
      <c r="F2079" s="15" t="s">
        <v>3055</v>
      </c>
      <c r="G2079" s="16">
        <v>9</v>
      </c>
      <c r="H2079" s="17">
        <f t="shared" si="150"/>
        <v>66.278026905829591</v>
      </c>
      <c r="I2079" s="17">
        <f t="shared" si="151"/>
        <v>596.50224215246635</v>
      </c>
      <c r="J2079" s="18" t="s">
        <v>526</v>
      </c>
      <c r="K2079" s="19" t="s">
        <v>531</v>
      </c>
      <c r="L2079" s="20">
        <v>739</v>
      </c>
      <c r="M2079" s="22">
        <f t="shared" si="152"/>
        <v>6651</v>
      </c>
    </row>
    <row r="2080" spans="2:13" ht="18.75" outlineLevel="2" x14ac:dyDescent="0.2">
      <c r="B2080" s="21" t="s">
        <v>529</v>
      </c>
      <c r="C2080" s="15" t="s">
        <v>525</v>
      </c>
      <c r="D2080" s="15" t="s">
        <v>527</v>
      </c>
      <c r="E2080" s="15" t="s">
        <v>1032</v>
      </c>
      <c r="F2080" s="15" t="s">
        <v>2489</v>
      </c>
      <c r="G2080" s="16">
        <v>22</v>
      </c>
      <c r="H2080" s="17">
        <f t="shared" si="150"/>
        <v>66.278026905829591</v>
      </c>
      <c r="I2080" s="17">
        <f t="shared" si="151"/>
        <v>1458.116591928251</v>
      </c>
      <c r="J2080" s="18" t="s">
        <v>526</v>
      </c>
      <c r="K2080" s="19" t="s">
        <v>532</v>
      </c>
      <c r="L2080" s="20">
        <v>739</v>
      </c>
      <c r="M2080" s="22">
        <f t="shared" si="152"/>
        <v>16258</v>
      </c>
    </row>
    <row r="2081" spans="2:13" ht="18.75" outlineLevel="2" x14ac:dyDescent="0.2">
      <c r="B2081" s="21" t="s">
        <v>529</v>
      </c>
      <c r="C2081" s="15" t="s">
        <v>525</v>
      </c>
      <c r="D2081" s="15" t="s">
        <v>527</v>
      </c>
      <c r="E2081" s="15" t="s">
        <v>1032</v>
      </c>
      <c r="F2081" s="15" t="s">
        <v>2491</v>
      </c>
      <c r="G2081" s="16">
        <v>20</v>
      </c>
      <c r="H2081" s="17">
        <f t="shared" si="150"/>
        <v>66.278026905829591</v>
      </c>
      <c r="I2081" s="17">
        <f t="shared" si="151"/>
        <v>1325.5605381165919</v>
      </c>
      <c r="J2081" s="18" t="s">
        <v>526</v>
      </c>
      <c r="K2081" s="19" t="s">
        <v>533</v>
      </c>
      <c r="L2081" s="20">
        <v>739</v>
      </c>
      <c r="M2081" s="22">
        <f t="shared" si="152"/>
        <v>14780</v>
      </c>
    </row>
    <row r="2082" spans="2:13" ht="18.75" outlineLevel="2" x14ac:dyDescent="0.2">
      <c r="B2082" s="21" t="s">
        <v>529</v>
      </c>
      <c r="C2082" s="15" t="s">
        <v>525</v>
      </c>
      <c r="D2082" s="15" t="s">
        <v>527</v>
      </c>
      <c r="E2082" s="15" t="s">
        <v>1032</v>
      </c>
      <c r="F2082" s="15" t="s">
        <v>2498</v>
      </c>
      <c r="G2082" s="16">
        <v>13</v>
      </c>
      <c r="H2082" s="17">
        <f t="shared" si="150"/>
        <v>66.278026905829591</v>
      </c>
      <c r="I2082" s="17">
        <f t="shared" si="151"/>
        <v>861.61434977578472</v>
      </c>
      <c r="J2082" s="18" t="s">
        <v>526</v>
      </c>
      <c r="K2082" s="19" t="s">
        <v>534</v>
      </c>
      <c r="L2082" s="20">
        <v>739</v>
      </c>
      <c r="M2082" s="22">
        <f t="shared" si="152"/>
        <v>9607</v>
      </c>
    </row>
    <row r="2083" spans="2:13" ht="18.75" outlineLevel="2" x14ac:dyDescent="0.2">
      <c r="B2083" s="21" t="s">
        <v>619</v>
      </c>
      <c r="C2083" s="15" t="s">
        <v>525</v>
      </c>
      <c r="D2083" s="15" t="s">
        <v>617</v>
      </c>
      <c r="E2083" s="15" t="s">
        <v>1032</v>
      </c>
      <c r="F2083" s="15" t="s">
        <v>2486</v>
      </c>
      <c r="G2083" s="16">
        <v>19</v>
      </c>
      <c r="H2083" s="17">
        <f t="shared" si="150"/>
        <v>66.278026905829591</v>
      </c>
      <c r="I2083" s="17">
        <f t="shared" si="151"/>
        <v>1259.2825112107623</v>
      </c>
      <c r="J2083" s="18" t="s">
        <v>616</v>
      </c>
      <c r="K2083" s="19" t="s">
        <v>618</v>
      </c>
      <c r="L2083" s="20">
        <v>739</v>
      </c>
      <c r="M2083" s="22">
        <f t="shared" si="152"/>
        <v>14041</v>
      </c>
    </row>
    <row r="2084" spans="2:13" ht="18.75" outlineLevel="2" x14ac:dyDescent="0.2">
      <c r="B2084" s="21" t="s">
        <v>619</v>
      </c>
      <c r="C2084" s="15" t="s">
        <v>525</v>
      </c>
      <c r="D2084" s="15" t="s">
        <v>617</v>
      </c>
      <c r="E2084" s="15" t="s">
        <v>1032</v>
      </c>
      <c r="F2084" s="15" t="s">
        <v>3055</v>
      </c>
      <c r="G2084" s="16">
        <v>26</v>
      </c>
      <c r="H2084" s="17">
        <f t="shared" si="150"/>
        <v>66.278026905829591</v>
      </c>
      <c r="I2084" s="17">
        <f t="shared" si="151"/>
        <v>1723.2286995515694</v>
      </c>
      <c r="J2084" s="18" t="s">
        <v>616</v>
      </c>
      <c r="K2084" s="19" t="s">
        <v>620</v>
      </c>
      <c r="L2084" s="20">
        <v>739</v>
      </c>
      <c r="M2084" s="22">
        <f t="shared" si="152"/>
        <v>19214</v>
      </c>
    </row>
    <row r="2085" spans="2:13" ht="18.75" outlineLevel="2" x14ac:dyDescent="0.2">
      <c r="B2085" s="21" t="s">
        <v>619</v>
      </c>
      <c r="C2085" s="15" t="s">
        <v>525</v>
      </c>
      <c r="D2085" s="15" t="s">
        <v>617</v>
      </c>
      <c r="E2085" s="15" t="s">
        <v>1032</v>
      </c>
      <c r="F2085" s="15" t="s">
        <v>2489</v>
      </c>
      <c r="G2085" s="16">
        <v>73</v>
      </c>
      <c r="H2085" s="17">
        <f t="shared" si="150"/>
        <v>66.278026905829591</v>
      </c>
      <c r="I2085" s="17">
        <f t="shared" si="151"/>
        <v>4838.2959641255602</v>
      </c>
      <c r="J2085" s="18" t="s">
        <v>616</v>
      </c>
      <c r="K2085" s="19" t="s">
        <v>621</v>
      </c>
      <c r="L2085" s="20">
        <v>739</v>
      </c>
      <c r="M2085" s="22">
        <f t="shared" si="152"/>
        <v>53947</v>
      </c>
    </row>
    <row r="2086" spans="2:13" ht="18.75" outlineLevel="2" x14ac:dyDescent="0.2">
      <c r="B2086" s="21" t="s">
        <v>619</v>
      </c>
      <c r="C2086" s="15" t="s">
        <v>525</v>
      </c>
      <c r="D2086" s="15" t="s">
        <v>617</v>
      </c>
      <c r="E2086" s="15" t="s">
        <v>1032</v>
      </c>
      <c r="F2086" s="15" t="s">
        <v>2491</v>
      </c>
      <c r="G2086" s="16">
        <v>96</v>
      </c>
      <c r="H2086" s="17">
        <f t="shared" si="150"/>
        <v>66.278026905829591</v>
      </c>
      <c r="I2086" s="17">
        <f t="shared" si="151"/>
        <v>6362.6905829596408</v>
      </c>
      <c r="J2086" s="18" t="s">
        <v>616</v>
      </c>
      <c r="K2086" s="19" t="s">
        <v>622</v>
      </c>
      <c r="L2086" s="20">
        <v>739</v>
      </c>
      <c r="M2086" s="22">
        <f t="shared" si="152"/>
        <v>70944</v>
      </c>
    </row>
    <row r="2087" spans="2:13" ht="18.75" outlineLevel="2" x14ac:dyDescent="0.2">
      <c r="B2087" s="21" t="s">
        <v>619</v>
      </c>
      <c r="C2087" s="15" t="s">
        <v>525</v>
      </c>
      <c r="D2087" s="15" t="s">
        <v>617</v>
      </c>
      <c r="E2087" s="15" t="s">
        <v>1032</v>
      </c>
      <c r="F2087" s="15" t="s">
        <v>3018</v>
      </c>
      <c r="G2087" s="16">
        <v>23</v>
      </c>
      <c r="H2087" s="17">
        <f t="shared" si="150"/>
        <v>66.278026905829591</v>
      </c>
      <c r="I2087" s="17">
        <f t="shared" si="151"/>
        <v>1524.3946188340806</v>
      </c>
      <c r="J2087" s="18" t="s">
        <v>616</v>
      </c>
      <c r="K2087" s="19" t="s">
        <v>623</v>
      </c>
      <c r="L2087" s="20">
        <v>739</v>
      </c>
      <c r="M2087" s="22">
        <f t="shared" si="152"/>
        <v>16997</v>
      </c>
    </row>
    <row r="2088" spans="2:13" ht="18.75" outlineLevel="2" x14ac:dyDescent="0.2">
      <c r="B2088" s="21" t="s">
        <v>619</v>
      </c>
      <c r="C2088" s="15" t="s">
        <v>525</v>
      </c>
      <c r="D2088" s="15" t="s">
        <v>617</v>
      </c>
      <c r="E2088" s="15" t="s">
        <v>1032</v>
      </c>
      <c r="F2088" s="15" t="s">
        <v>2494</v>
      </c>
      <c r="G2088" s="16">
        <v>14</v>
      </c>
      <c r="H2088" s="17">
        <f t="shared" si="150"/>
        <v>66.278026905829591</v>
      </c>
      <c r="I2088" s="17">
        <f t="shared" si="151"/>
        <v>927.89237668161422</v>
      </c>
      <c r="J2088" s="18" t="s">
        <v>616</v>
      </c>
      <c r="K2088" s="19" t="s">
        <v>624</v>
      </c>
      <c r="L2088" s="20">
        <v>739</v>
      </c>
      <c r="M2088" s="22">
        <f t="shared" si="152"/>
        <v>10346</v>
      </c>
    </row>
    <row r="2089" spans="2:13" ht="18.75" outlineLevel="2" x14ac:dyDescent="0.2">
      <c r="B2089" s="21" t="s">
        <v>537</v>
      </c>
      <c r="C2089" s="15" t="s">
        <v>525</v>
      </c>
      <c r="D2089" s="15" t="s">
        <v>536</v>
      </c>
      <c r="E2089" s="15" t="s">
        <v>1032</v>
      </c>
      <c r="F2089" s="15" t="s">
        <v>2486</v>
      </c>
      <c r="G2089" s="16">
        <v>40</v>
      </c>
      <c r="H2089" s="17">
        <f t="shared" si="150"/>
        <v>66.278026905829591</v>
      </c>
      <c r="I2089" s="17">
        <f t="shared" si="151"/>
        <v>2651.1210762331839</v>
      </c>
      <c r="J2089" s="18" t="s">
        <v>535</v>
      </c>
      <c r="K2089" s="19" t="s">
        <v>538</v>
      </c>
      <c r="L2089" s="20">
        <v>739</v>
      </c>
      <c r="M2089" s="22">
        <f t="shared" si="152"/>
        <v>29560</v>
      </c>
    </row>
    <row r="2090" spans="2:13" ht="18.75" outlineLevel="2" x14ac:dyDescent="0.2">
      <c r="B2090" s="21" t="s">
        <v>537</v>
      </c>
      <c r="C2090" s="15" t="s">
        <v>525</v>
      </c>
      <c r="D2090" s="15" t="s">
        <v>536</v>
      </c>
      <c r="E2090" s="15" t="s">
        <v>1032</v>
      </c>
      <c r="F2090" s="15" t="s">
        <v>3055</v>
      </c>
      <c r="G2090" s="16">
        <v>6</v>
      </c>
      <c r="H2090" s="17">
        <f t="shared" si="150"/>
        <v>66.278026905829591</v>
      </c>
      <c r="I2090" s="17">
        <f t="shared" si="151"/>
        <v>397.66816143497755</v>
      </c>
      <c r="J2090" s="18" t="s">
        <v>535</v>
      </c>
      <c r="K2090" s="19" t="s">
        <v>539</v>
      </c>
      <c r="L2090" s="20">
        <v>739</v>
      </c>
      <c r="M2090" s="22">
        <f t="shared" si="152"/>
        <v>4434</v>
      </c>
    </row>
    <row r="2091" spans="2:13" ht="18.75" outlineLevel="2" x14ac:dyDescent="0.2">
      <c r="B2091" s="21" t="s">
        <v>537</v>
      </c>
      <c r="C2091" s="15" t="s">
        <v>525</v>
      </c>
      <c r="D2091" s="15" t="s">
        <v>536</v>
      </c>
      <c r="E2091" s="15" t="s">
        <v>1032</v>
      </c>
      <c r="F2091" s="15" t="s">
        <v>2489</v>
      </c>
      <c r="G2091" s="16">
        <v>37</v>
      </c>
      <c r="H2091" s="17">
        <f t="shared" si="150"/>
        <v>66.278026905829591</v>
      </c>
      <c r="I2091" s="17">
        <f t="shared" si="151"/>
        <v>2452.2869955156948</v>
      </c>
      <c r="J2091" s="18" t="s">
        <v>535</v>
      </c>
      <c r="K2091" s="19" t="s">
        <v>540</v>
      </c>
      <c r="L2091" s="20">
        <v>739</v>
      </c>
      <c r="M2091" s="22">
        <f t="shared" si="152"/>
        <v>27343</v>
      </c>
    </row>
    <row r="2092" spans="2:13" ht="18.75" outlineLevel="2" x14ac:dyDescent="0.2">
      <c r="B2092" s="21" t="s">
        <v>537</v>
      </c>
      <c r="C2092" s="15" t="s">
        <v>525</v>
      </c>
      <c r="D2092" s="15" t="s">
        <v>536</v>
      </c>
      <c r="E2092" s="15" t="s">
        <v>1032</v>
      </c>
      <c r="F2092" s="15" t="s">
        <v>2491</v>
      </c>
      <c r="G2092" s="16">
        <v>60</v>
      </c>
      <c r="H2092" s="17">
        <f t="shared" si="150"/>
        <v>66.278026905829591</v>
      </c>
      <c r="I2092" s="17">
        <f t="shared" si="151"/>
        <v>3976.6816143497754</v>
      </c>
      <c r="J2092" s="18" t="s">
        <v>535</v>
      </c>
      <c r="K2092" s="19" t="s">
        <v>541</v>
      </c>
      <c r="L2092" s="20">
        <v>739</v>
      </c>
      <c r="M2092" s="22">
        <f t="shared" si="152"/>
        <v>44340</v>
      </c>
    </row>
    <row r="2093" spans="2:13" ht="18.75" outlineLevel="2" x14ac:dyDescent="0.2">
      <c r="B2093" s="21" t="s">
        <v>537</v>
      </c>
      <c r="C2093" s="15" t="s">
        <v>525</v>
      </c>
      <c r="D2093" s="15" t="s">
        <v>536</v>
      </c>
      <c r="E2093" s="15" t="s">
        <v>1032</v>
      </c>
      <c r="F2093" s="15" t="s">
        <v>2498</v>
      </c>
      <c r="G2093" s="16">
        <v>1</v>
      </c>
      <c r="H2093" s="17">
        <f t="shared" si="150"/>
        <v>66.278026905829591</v>
      </c>
      <c r="I2093" s="17">
        <f t="shared" si="151"/>
        <v>66.278026905829591</v>
      </c>
      <c r="J2093" s="18" t="s">
        <v>535</v>
      </c>
      <c r="K2093" s="19" t="s">
        <v>542</v>
      </c>
      <c r="L2093" s="20">
        <v>739</v>
      </c>
      <c r="M2093" s="22">
        <f t="shared" si="152"/>
        <v>739</v>
      </c>
    </row>
    <row r="2094" spans="2:13" ht="18.75" outlineLevel="2" x14ac:dyDescent="0.2">
      <c r="B2094" s="21" t="s">
        <v>568</v>
      </c>
      <c r="C2094" s="15" t="s">
        <v>525</v>
      </c>
      <c r="D2094" s="15" t="s">
        <v>566</v>
      </c>
      <c r="E2094" s="15" t="s">
        <v>1032</v>
      </c>
      <c r="F2094" s="15" t="s">
        <v>2580</v>
      </c>
      <c r="G2094" s="16">
        <v>2</v>
      </c>
      <c r="H2094" s="17">
        <f t="shared" si="150"/>
        <v>84.215246636771298</v>
      </c>
      <c r="I2094" s="17">
        <f t="shared" si="151"/>
        <v>168.4304932735426</v>
      </c>
      <c r="J2094" s="18" t="s">
        <v>565</v>
      </c>
      <c r="K2094" s="19" t="s">
        <v>567</v>
      </c>
      <c r="L2094" s="20">
        <v>939</v>
      </c>
      <c r="M2094" s="22">
        <f t="shared" si="152"/>
        <v>1878</v>
      </c>
    </row>
    <row r="2095" spans="2:13" ht="18.75" outlineLevel="2" x14ac:dyDescent="0.2">
      <c r="B2095" s="21" t="s">
        <v>568</v>
      </c>
      <c r="C2095" s="15" t="s">
        <v>525</v>
      </c>
      <c r="D2095" s="15" t="s">
        <v>566</v>
      </c>
      <c r="E2095" s="15" t="s">
        <v>1032</v>
      </c>
      <c r="F2095" s="15" t="s">
        <v>2486</v>
      </c>
      <c r="G2095" s="16">
        <v>6</v>
      </c>
      <c r="H2095" s="17">
        <f t="shared" si="150"/>
        <v>84.215246636771298</v>
      </c>
      <c r="I2095" s="17">
        <f t="shared" si="151"/>
        <v>505.29147982062779</v>
      </c>
      <c r="J2095" s="18" t="s">
        <v>565</v>
      </c>
      <c r="K2095" s="19" t="s">
        <v>569</v>
      </c>
      <c r="L2095" s="20">
        <v>939</v>
      </c>
      <c r="M2095" s="22">
        <f t="shared" si="152"/>
        <v>5634</v>
      </c>
    </row>
    <row r="2096" spans="2:13" ht="18.75" outlineLevel="2" x14ac:dyDescent="0.2">
      <c r="B2096" s="21" t="s">
        <v>568</v>
      </c>
      <c r="C2096" s="15" t="s">
        <v>525</v>
      </c>
      <c r="D2096" s="15" t="s">
        <v>566</v>
      </c>
      <c r="E2096" s="15" t="s">
        <v>1032</v>
      </c>
      <c r="F2096" s="15" t="s">
        <v>3055</v>
      </c>
      <c r="G2096" s="16">
        <v>8</v>
      </c>
      <c r="H2096" s="17">
        <f t="shared" si="150"/>
        <v>84.215246636771298</v>
      </c>
      <c r="I2096" s="17">
        <f t="shared" si="151"/>
        <v>673.72197309417038</v>
      </c>
      <c r="J2096" s="18" t="s">
        <v>565</v>
      </c>
      <c r="K2096" s="19" t="s">
        <v>570</v>
      </c>
      <c r="L2096" s="20">
        <v>939</v>
      </c>
      <c r="M2096" s="22">
        <f t="shared" si="152"/>
        <v>7512</v>
      </c>
    </row>
    <row r="2097" spans="2:13" ht="18.75" outlineLevel="2" x14ac:dyDescent="0.2">
      <c r="B2097" s="21" t="s">
        <v>568</v>
      </c>
      <c r="C2097" s="15" t="s">
        <v>525</v>
      </c>
      <c r="D2097" s="15" t="s">
        <v>566</v>
      </c>
      <c r="E2097" s="15" t="s">
        <v>1032</v>
      </c>
      <c r="F2097" s="15" t="s">
        <v>2489</v>
      </c>
      <c r="G2097" s="16">
        <v>14</v>
      </c>
      <c r="H2097" s="17">
        <f t="shared" si="150"/>
        <v>84.215246636771298</v>
      </c>
      <c r="I2097" s="17">
        <f t="shared" si="151"/>
        <v>1179.0134529147981</v>
      </c>
      <c r="J2097" s="18" t="s">
        <v>565</v>
      </c>
      <c r="K2097" s="19" t="s">
        <v>571</v>
      </c>
      <c r="L2097" s="20">
        <v>939</v>
      </c>
      <c r="M2097" s="22">
        <f t="shared" si="152"/>
        <v>13146</v>
      </c>
    </row>
    <row r="2098" spans="2:13" ht="18.75" outlineLevel="2" x14ac:dyDescent="0.2">
      <c r="B2098" s="21" t="s">
        <v>568</v>
      </c>
      <c r="C2098" s="15" t="s">
        <v>525</v>
      </c>
      <c r="D2098" s="15" t="s">
        <v>566</v>
      </c>
      <c r="E2098" s="15" t="s">
        <v>1032</v>
      </c>
      <c r="F2098" s="15" t="s">
        <v>2491</v>
      </c>
      <c r="G2098" s="16">
        <v>4</v>
      </c>
      <c r="H2098" s="17">
        <f t="shared" si="150"/>
        <v>84.215246636771298</v>
      </c>
      <c r="I2098" s="17">
        <f t="shared" si="151"/>
        <v>336.86098654708519</v>
      </c>
      <c r="J2098" s="18" t="s">
        <v>565</v>
      </c>
      <c r="K2098" s="19" t="s">
        <v>572</v>
      </c>
      <c r="L2098" s="20">
        <v>939</v>
      </c>
      <c r="M2098" s="22">
        <f t="shared" si="152"/>
        <v>3756</v>
      </c>
    </row>
    <row r="2099" spans="2:13" ht="18.75" outlineLevel="2" x14ac:dyDescent="0.2">
      <c r="B2099" s="21" t="s">
        <v>628</v>
      </c>
      <c r="C2099" s="15" t="s">
        <v>525</v>
      </c>
      <c r="D2099" s="15" t="s">
        <v>626</v>
      </c>
      <c r="E2099" s="15" t="s">
        <v>1032</v>
      </c>
      <c r="F2099" s="15" t="s">
        <v>2580</v>
      </c>
      <c r="G2099" s="16">
        <v>10</v>
      </c>
      <c r="H2099" s="17">
        <f t="shared" si="150"/>
        <v>84.215246636771298</v>
      </c>
      <c r="I2099" s="17">
        <f t="shared" si="151"/>
        <v>842.15246636771303</v>
      </c>
      <c r="J2099" s="18" t="s">
        <v>625</v>
      </c>
      <c r="K2099" s="19" t="s">
        <v>627</v>
      </c>
      <c r="L2099" s="20">
        <v>939</v>
      </c>
      <c r="M2099" s="22">
        <f t="shared" si="152"/>
        <v>9390</v>
      </c>
    </row>
    <row r="2100" spans="2:13" ht="18.75" outlineLevel="2" x14ac:dyDescent="0.2">
      <c r="B2100" s="21" t="s">
        <v>628</v>
      </c>
      <c r="C2100" s="15" t="s">
        <v>525</v>
      </c>
      <c r="D2100" s="15" t="s">
        <v>626</v>
      </c>
      <c r="E2100" s="15" t="s">
        <v>1032</v>
      </c>
      <c r="F2100" s="15" t="s">
        <v>2486</v>
      </c>
      <c r="G2100" s="16">
        <v>23</v>
      </c>
      <c r="H2100" s="17">
        <f t="shared" si="150"/>
        <v>84.215246636771298</v>
      </c>
      <c r="I2100" s="17">
        <f t="shared" si="151"/>
        <v>1936.9506726457398</v>
      </c>
      <c r="J2100" s="18" t="s">
        <v>625</v>
      </c>
      <c r="K2100" s="19" t="s">
        <v>629</v>
      </c>
      <c r="L2100" s="20">
        <v>939</v>
      </c>
      <c r="M2100" s="22">
        <f t="shared" si="152"/>
        <v>21597</v>
      </c>
    </row>
    <row r="2101" spans="2:13" ht="18.75" outlineLevel="2" x14ac:dyDescent="0.2">
      <c r="B2101" s="21" t="s">
        <v>628</v>
      </c>
      <c r="C2101" s="15" t="s">
        <v>525</v>
      </c>
      <c r="D2101" s="15" t="s">
        <v>626</v>
      </c>
      <c r="E2101" s="15" t="s">
        <v>1032</v>
      </c>
      <c r="F2101" s="15" t="s">
        <v>3055</v>
      </c>
      <c r="G2101" s="16">
        <v>28</v>
      </c>
      <c r="H2101" s="17">
        <f t="shared" si="150"/>
        <v>84.215246636771298</v>
      </c>
      <c r="I2101" s="17">
        <f t="shared" si="151"/>
        <v>2358.0269058295962</v>
      </c>
      <c r="J2101" s="18" t="s">
        <v>625</v>
      </c>
      <c r="K2101" s="19" t="s">
        <v>630</v>
      </c>
      <c r="L2101" s="20">
        <v>939</v>
      </c>
      <c r="M2101" s="22">
        <f t="shared" si="152"/>
        <v>26292</v>
      </c>
    </row>
    <row r="2102" spans="2:13" ht="18.75" outlineLevel="2" x14ac:dyDescent="0.2">
      <c r="B2102" s="21" t="s">
        <v>628</v>
      </c>
      <c r="C2102" s="15" t="s">
        <v>525</v>
      </c>
      <c r="D2102" s="15" t="s">
        <v>626</v>
      </c>
      <c r="E2102" s="15" t="s">
        <v>1032</v>
      </c>
      <c r="F2102" s="15" t="s">
        <v>2489</v>
      </c>
      <c r="G2102" s="16">
        <v>51</v>
      </c>
      <c r="H2102" s="17">
        <f t="shared" si="150"/>
        <v>84.215246636771298</v>
      </c>
      <c r="I2102" s="17">
        <f t="shared" si="151"/>
        <v>4294.9775784753365</v>
      </c>
      <c r="J2102" s="18" t="s">
        <v>625</v>
      </c>
      <c r="K2102" s="19" t="s">
        <v>631</v>
      </c>
      <c r="L2102" s="20">
        <v>939</v>
      </c>
      <c r="M2102" s="22">
        <f t="shared" si="152"/>
        <v>47889</v>
      </c>
    </row>
    <row r="2103" spans="2:13" ht="18.75" outlineLevel="2" x14ac:dyDescent="0.2">
      <c r="B2103" s="21" t="s">
        <v>628</v>
      </c>
      <c r="C2103" s="15" t="s">
        <v>525</v>
      </c>
      <c r="D2103" s="15" t="s">
        <v>626</v>
      </c>
      <c r="E2103" s="15" t="s">
        <v>1032</v>
      </c>
      <c r="F2103" s="15" t="s">
        <v>2491</v>
      </c>
      <c r="G2103" s="16">
        <v>40</v>
      </c>
      <c r="H2103" s="17">
        <f t="shared" si="150"/>
        <v>84.215246636771298</v>
      </c>
      <c r="I2103" s="17">
        <f t="shared" si="151"/>
        <v>3368.6098654708521</v>
      </c>
      <c r="J2103" s="18" t="s">
        <v>625</v>
      </c>
      <c r="K2103" s="19" t="s">
        <v>632</v>
      </c>
      <c r="L2103" s="20">
        <v>939</v>
      </c>
      <c r="M2103" s="22">
        <f t="shared" ref="M2103:M2134" si="153">L2103*G2103</f>
        <v>37560</v>
      </c>
    </row>
    <row r="2104" spans="2:13" ht="18.75" outlineLevel="2" x14ac:dyDescent="0.2">
      <c r="B2104" s="21" t="s">
        <v>628</v>
      </c>
      <c r="C2104" s="15" t="s">
        <v>525</v>
      </c>
      <c r="D2104" s="15" t="s">
        <v>626</v>
      </c>
      <c r="E2104" s="15" t="s">
        <v>1032</v>
      </c>
      <c r="F2104" s="15" t="s">
        <v>3018</v>
      </c>
      <c r="G2104" s="16">
        <v>1</v>
      </c>
      <c r="H2104" s="17">
        <f t="shared" si="150"/>
        <v>84.215246636771298</v>
      </c>
      <c r="I2104" s="17">
        <f t="shared" si="151"/>
        <v>84.215246636771298</v>
      </c>
      <c r="J2104" s="18" t="s">
        <v>625</v>
      </c>
      <c r="K2104" s="19" t="s">
        <v>633</v>
      </c>
      <c r="L2104" s="20">
        <v>939</v>
      </c>
      <c r="M2104" s="22">
        <f t="shared" si="153"/>
        <v>939</v>
      </c>
    </row>
    <row r="2105" spans="2:13" ht="18.75" outlineLevel="2" x14ac:dyDescent="0.2">
      <c r="B2105" s="21" t="s">
        <v>594</v>
      </c>
      <c r="C2105" s="15" t="s">
        <v>525</v>
      </c>
      <c r="D2105" s="15" t="s">
        <v>592</v>
      </c>
      <c r="E2105" s="15" t="s">
        <v>1032</v>
      </c>
      <c r="F2105" s="15" t="s">
        <v>2580</v>
      </c>
      <c r="G2105" s="16">
        <v>8</v>
      </c>
      <c r="H2105" s="17">
        <f t="shared" si="150"/>
        <v>107.53363228699551</v>
      </c>
      <c r="I2105" s="17">
        <f t="shared" si="151"/>
        <v>860.2690582959641</v>
      </c>
      <c r="J2105" s="18" t="s">
        <v>591</v>
      </c>
      <c r="K2105" s="19" t="s">
        <v>593</v>
      </c>
      <c r="L2105" s="20">
        <v>1199</v>
      </c>
      <c r="M2105" s="22">
        <f t="shared" si="153"/>
        <v>9592</v>
      </c>
    </row>
    <row r="2106" spans="2:13" ht="18.75" outlineLevel="2" x14ac:dyDescent="0.2">
      <c r="B2106" s="21" t="s">
        <v>594</v>
      </c>
      <c r="C2106" s="15" t="s">
        <v>525</v>
      </c>
      <c r="D2106" s="15" t="s">
        <v>592</v>
      </c>
      <c r="E2106" s="15" t="s">
        <v>1032</v>
      </c>
      <c r="F2106" s="15" t="s">
        <v>2486</v>
      </c>
      <c r="G2106" s="16">
        <v>44</v>
      </c>
      <c r="H2106" s="17">
        <f t="shared" si="150"/>
        <v>107.53363228699551</v>
      </c>
      <c r="I2106" s="17">
        <f t="shared" si="151"/>
        <v>4731.4798206278028</v>
      </c>
      <c r="J2106" s="18" t="s">
        <v>591</v>
      </c>
      <c r="K2106" s="19" t="s">
        <v>595</v>
      </c>
      <c r="L2106" s="20">
        <v>1199</v>
      </c>
      <c r="M2106" s="22">
        <f t="shared" si="153"/>
        <v>52756</v>
      </c>
    </row>
    <row r="2107" spans="2:13" ht="18.75" outlineLevel="2" x14ac:dyDescent="0.2">
      <c r="B2107" s="21" t="s">
        <v>594</v>
      </c>
      <c r="C2107" s="15" t="s">
        <v>525</v>
      </c>
      <c r="D2107" s="15" t="s">
        <v>592</v>
      </c>
      <c r="E2107" s="15" t="s">
        <v>1032</v>
      </c>
      <c r="F2107" s="15" t="s">
        <v>3055</v>
      </c>
      <c r="G2107" s="16">
        <v>15</v>
      </c>
      <c r="H2107" s="17">
        <f t="shared" si="150"/>
        <v>107.53363228699551</v>
      </c>
      <c r="I2107" s="17">
        <f t="shared" si="151"/>
        <v>1613.0044843049327</v>
      </c>
      <c r="J2107" s="18" t="s">
        <v>591</v>
      </c>
      <c r="K2107" s="19" t="s">
        <v>596</v>
      </c>
      <c r="L2107" s="20">
        <v>1199</v>
      </c>
      <c r="M2107" s="22">
        <f t="shared" si="153"/>
        <v>17985</v>
      </c>
    </row>
    <row r="2108" spans="2:13" ht="18.75" outlineLevel="2" x14ac:dyDescent="0.2">
      <c r="B2108" s="21" t="s">
        <v>594</v>
      </c>
      <c r="C2108" s="15" t="s">
        <v>525</v>
      </c>
      <c r="D2108" s="15" t="s">
        <v>592</v>
      </c>
      <c r="E2108" s="15" t="s">
        <v>1032</v>
      </c>
      <c r="F2108" s="15" t="s">
        <v>2489</v>
      </c>
      <c r="G2108" s="16">
        <v>83</v>
      </c>
      <c r="H2108" s="17">
        <f t="shared" si="150"/>
        <v>107.53363228699551</v>
      </c>
      <c r="I2108" s="17">
        <f t="shared" si="151"/>
        <v>8925.2914798206275</v>
      </c>
      <c r="J2108" s="18" t="s">
        <v>591</v>
      </c>
      <c r="K2108" s="19" t="s">
        <v>597</v>
      </c>
      <c r="L2108" s="20">
        <v>1199</v>
      </c>
      <c r="M2108" s="22">
        <f t="shared" si="153"/>
        <v>99517</v>
      </c>
    </row>
    <row r="2109" spans="2:13" ht="18.75" outlineLevel="2" x14ac:dyDescent="0.2">
      <c r="B2109" s="21" t="s">
        <v>594</v>
      </c>
      <c r="C2109" s="15" t="s">
        <v>525</v>
      </c>
      <c r="D2109" s="15" t="s">
        <v>592</v>
      </c>
      <c r="E2109" s="15" t="s">
        <v>1032</v>
      </c>
      <c r="F2109" s="15" t="s">
        <v>2491</v>
      </c>
      <c r="G2109" s="16">
        <v>41</v>
      </c>
      <c r="H2109" s="17">
        <f t="shared" si="150"/>
        <v>107.53363228699551</v>
      </c>
      <c r="I2109" s="17">
        <f t="shared" si="151"/>
        <v>4408.8789237668161</v>
      </c>
      <c r="J2109" s="18" t="s">
        <v>591</v>
      </c>
      <c r="K2109" s="19" t="s">
        <v>598</v>
      </c>
      <c r="L2109" s="20">
        <v>1199</v>
      </c>
      <c r="M2109" s="22">
        <f t="shared" si="153"/>
        <v>49159</v>
      </c>
    </row>
    <row r="2110" spans="2:13" ht="18.75" outlineLevel="2" x14ac:dyDescent="0.2">
      <c r="B2110" s="21" t="s">
        <v>594</v>
      </c>
      <c r="C2110" s="15" t="s">
        <v>525</v>
      </c>
      <c r="D2110" s="15" t="s">
        <v>592</v>
      </c>
      <c r="E2110" s="15" t="s">
        <v>1032</v>
      </c>
      <c r="F2110" s="15" t="s">
        <v>3018</v>
      </c>
      <c r="G2110" s="16">
        <v>8</v>
      </c>
      <c r="H2110" s="17">
        <f t="shared" si="150"/>
        <v>107.53363228699551</v>
      </c>
      <c r="I2110" s="17">
        <f t="shared" si="151"/>
        <v>860.2690582959641</v>
      </c>
      <c r="J2110" s="18" t="s">
        <v>591</v>
      </c>
      <c r="K2110" s="19" t="s">
        <v>599</v>
      </c>
      <c r="L2110" s="20">
        <v>1199</v>
      </c>
      <c r="M2110" s="22">
        <f t="shared" si="153"/>
        <v>9592</v>
      </c>
    </row>
    <row r="2111" spans="2:13" ht="18.75" outlineLevel="2" x14ac:dyDescent="0.2">
      <c r="B2111" s="21" t="s">
        <v>582</v>
      </c>
      <c r="C2111" s="15" t="s">
        <v>525</v>
      </c>
      <c r="D2111" s="15" t="s">
        <v>580</v>
      </c>
      <c r="E2111" s="15" t="s">
        <v>1032</v>
      </c>
      <c r="F2111" s="15" t="s">
        <v>2580</v>
      </c>
      <c r="G2111" s="16">
        <v>2</v>
      </c>
      <c r="H2111" s="17">
        <f t="shared" si="150"/>
        <v>94.977578475336315</v>
      </c>
      <c r="I2111" s="17">
        <f t="shared" si="151"/>
        <v>189.95515695067263</v>
      </c>
      <c r="J2111" s="18" t="s">
        <v>579</v>
      </c>
      <c r="K2111" s="19" t="s">
        <v>581</v>
      </c>
      <c r="L2111" s="20">
        <v>1059</v>
      </c>
      <c r="M2111" s="22">
        <f t="shared" si="153"/>
        <v>2118</v>
      </c>
    </row>
    <row r="2112" spans="2:13" ht="18.75" outlineLevel="2" x14ac:dyDescent="0.2">
      <c r="B2112" s="21" t="s">
        <v>582</v>
      </c>
      <c r="C2112" s="15" t="s">
        <v>525</v>
      </c>
      <c r="D2112" s="15" t="s">
        <v>580</v>
      </c>
      <c r="E2112" s="15" t="s">
        <v>1032</v>
      </c>
      <c r="F2112" s="15" t="s">
        <v>2486</v>
      </c>
      <c r="G2112" s="16">
        <v>16</v>
      </c>
      <c r="H2112" s="17">
        <f t="shared" si="150"/>
        <v>94.977578475336315</v>
      </c>
      <c r="I2112" s="17">
        <f t="shared" si="151"/>
        <v>1519.641255605381</v>
      </c>
      <c r="J2112" s="18" t="s">
        <v>579</v>
      </c>
      <c r="K2112" s="19" t="s">
        <v>583</v>
      </c>
      <c r="L2112" s="20">
        <v>1059</v>
      </c>
      <c r="M2112" s="22">
        <f t="shared" si="153"/>
        <v>16944</v>
      </c>
    </row>
    <row r="2113" spans="2:13" ht="18.75" outlineLevel="2" x14ac:dyDescent="0.2">
      <c r="B2113" s="21" t="s">
        <v>582</v>
      </c>
      <c r="C2113" s="15" t="s">
        <v>525</v>
      </c>
      <c r="D2113" s="15" t="s">
        <v>580</v>
      </c>
      <c r="E2113" s="15" t="s">
        <v>1032</v>
      </c>
      <c r="F2113" s="15" t="s">
        <v>3055</v>
      </c>
      <c r="G2113" s="16">
        <v>17</v>
      </c>
      <c r="H2113" s="17">
        <f t="shared" si="150"/>
        <v>94.977578475336315</v>
      </c>
      <c r="I2113" s="17">
        <f t="shared" si="151"/>
        <v>1614.6188340807173</v>
      </c>
      <c r="J2113" s="18" t="s">
        <v>579</v>
      </c>
      <c r="K2113" s="19" t="s">
        <v>584</v>
      </c>
      <c r="L2113" s="20">
        <v>1059</v>
      </c>
      <c r="M2113" s="22">
        <f t="shared" si="153"/>
        <v>18003</v>
      </c>
    </row>
    <row r="2114" spans="2:13" ht="18.75" outlineLevel="2" x14ac:dyDescent="0.2">
      <c r="B2114" s="21" t="s">
        <v>582</v>
      </c>
      <c r="C2114" s="15" t="s">
        <v>525</v>
      </c>
      <c r="D2114" s="15" t="s">
        <v>580</v>
      </c>
      <c r="E2114" s="15" t="s">
        <v>1032</v>
      </c>
      <c r="F2114" s="15" t="s">
        <v>2489</v>
      </c>
      <c r="G2114" s="16">
        <v>42</v>
      </c>
      <c r="H2114" s="17">
        <f t="shared" si="150"/>
        <v>94.977578475336315</v>
      </c>
      <c r="I2114" s="17">
        <f t="shared" si="151"/>
        <v>3989.0582959641251</v>
      </c>
      <c r="J2114" s="18" t="s">
        <v>579</v>
      </c>
      <c r="K2114" s="19" t="s">
        <v>585</v>
      </c>
      <c r="L2114" s="20">
        <v>1059</v>
      </c>
      <c r="M2114" s="22">
        <f t="shared" si="153"/>
        <v>44478</v>
      </c>
    </row>
    <row r="2115" spans="2:13" ht="18.75" outlineLevel="2" x14ac:dyDescent="0.2">
      <c r="B2115" s="21" t="s">
        <v>582</v>
      </c>
      <c r="C2115" s="15" t="s">
        <v>525</v>
      </c>
      <c r="D2115" s="15" t="s">
        <v>580</v>
      </c>
      <c r="E2115" s="15" t="s">
        <v>1032</v>
      </c>
      <c r="F2115" s="15" t="s">
        <v>2491</v>
      </c>
      <c r="G2115" s="16">
        <v>35</v>
      </c>
      <c r="H2115" s="17">
        <f t="shared" si="150"/>
        <v>94.977578475336315</v>
      </c>
      <c r="I2115" s="17">
        <f t="shared" si="151"/>
        <v>3324.2152466367711</v>
      </c>
      <c r="J2115" s="18" t="s">
        <v>579</v>
      </c>
      <c r="K2115" s="19" t="s">
        <v>586</v>
      </c>
      <c r="L2115" s="20">
        <v>1059</v>
      </c>
      <c r="M2115" s="22">
        <f t="shared" si="153"/>
        <v>37065</v>
      </c>
    </row>
    <row r="2116" spans="2:13" ht="18.75" outlineLevel="2" x14ac:dyDescent="0.2">
      <c r="B2116" s="21" t="s">
        <v>582</v>
      </c>
      <c r="C2116" s="15" t="s">
        <v>525</v>
      </c>
      <c r="D2116" s="15" t="s">
        <v>580</v>
      </c>
      <c r="E2116" s="15" t="s">
        <v>1032</v>
      </c>
      <c r="F2116" s="15" t="s">
        <v>3018</v>
      </c>
      <c r="G2116" s="16">
        <v>9</v>
      </c>
      <c r="H2116" s="17">
        <f t="shared" si="150"/>
        <v>94.977578475336315</v>
      </c>
      <c r="I2116" s="17">
        <f t="shared" si="151"/>
        <v>854.79820627802678</v>
      </c>
      <c r="J2116" s="18" t="s">
        <v>579</v>
      </c>
      <c r="K2116" s="19" t="s">
        <v>587</v>
      </c>
      <c r="L2116" s="20">
        <v>1059</v>
      </c>
      <c r="M2116" s="22">
        <f t="shared" si="153"/>
        <v>9531</v>
      </c>
    </row>
    <row r="2117" spans="2:13" ht="18.75" outlineLevel="2" x14ac:dyDescent="0.2">
      <c r="B2117" s="21" t="s">
        <v>582</v>
      </c>
      <c r="C2117" s="15" t="s">
        <v>525</v>
      </c>
      <c r="D2117" s="15" t="s">
        <v>580</v>
      </c>
      <c r="E2117" s="15" t="s">
        <v>1032</v>
      </c>
      <c r="F2117" s="15" t="s">
        <v>2493</v>
      </c>
      <c r="G2117" s="16">
        <v>14</v>
      </c>
      <c r="H2117" s="17">
        <f t="shared" si="150"/>
        <v>94.977578475336315</v>
      </c>
      <c r="I2117" s="17">
        <f t="shared" si="151"/>
        <v>1329.6860986547085</v>
      </c>
      <c r="J2117" s="18" t="s">
        <v>579</v>
      </c>
      <c r="K2117" s="19" t="s">
        <v>588</v>
      </c>
      <c r="L2117" s="20">
        <v>1059</v>
      </c>
      <c r="M2117" s="22">
        <f t="shared" si="153"/>
        <v>14826</v>
      </c>
    </row>
    <row r="2118" spans="2:13" ht="18.75" outlineLevel="2" x14ac:dyDescent="0.2">
      <c r="B2118" s="21" t="s">
        <v>582</v>
      </c>
      <c r="C2118" s="15" t="s">
        <v>525</v>
      </c>
      <c r="D2118" s="15" t="s">
        <v>580</v>
      </c>
      <c r="E2118" s="15" t="s">
        <v>1032</v>
      </c>
      <c r="F2118" s="15" t="s">
        <v>2494</v>
      </c>
      <c r="G2118" s="16">
        <v>3</v>
      </c>
      <c r="H2118" s="17">
        <f t="shared" si="150"/>
        <v>94.977578475336315</v>
      </c>
      <c r="I2118" s="17">
        <f t="shared" si="151"/>
        <v>284.93273542600895</v>
      </c>
      <c r="J2118" s="18" t="s">
        <v>579</v>
      </c>
      <c r="K2118" s="19" t="s">
        <v>589</v>
      </c>
      <c r="L2118" s="20">
        <v>1059</v>
      </c>
      <c r="M2118" s="22">
        <f t="shared" si="153"/>
        <v>3177</v>
      </c>
    </row>
    <row r="2119" spans="2:13" ht="18.75" outlineLevel="2" x14ac:dyDescent="0.2">
      <c r="B2119" s="21" t="s">
        <v>582</v>
      </c>
      <c r="C2119" s="15" t="s">
        <v>525</v>
      </c>
      <c r="D2119" s="15" t="s">
        <v>580</v>
      </c>
      <c r="E2119" s="15" t="s">
        <v>1032</v>
      </c>
      <c r="F2119" s="15" t="s">
        <v>3259</v>
      </c>
      <c r="G2119" s="16">
        <v>1</v>
      </c>
      <c r="H2119" s="17">
        <f t="shared" si="150"/>
        <v>94.977578475336315</v>
      </c>
      <c r="I2119" s="17">
        <f t="shared" si="151"/>
        <v>94.977578475336315</v>
      </c>
      <c r="J2119" s="18" t="s">
        <v>579</v>
      </c>
      <c r="K2119" s="19" t="s">
        <v>590</v>
      </c>
      <c r="L2119" s="20">
        <v>1059</v>
      </c>
      <c r="M2119" s="22">
        <f t="shared" si="153"/>
        <v>1059</v>
      </c>
    </row>
    <row r="2120" spans="2:13" ht="18.75" outlineLevel="2" x14ac:dyDescent="0.2">
      <c r="B2120" s="21" t="s">
        <v>670</v>
      </c>
      <c r="C2120" s="15" t="s">
        <v>525</v>
      </c>
      <c r="D2120" s="15" t="s">
        <v>668</v>
      </c>
      <c r="E2120" s="15" t="s">
        <v>1032</v>
      </c>
      <c r="F2120" s="15" t="s">
        <v>602</v>
      </c>
      <c r="G2120" s="16">
        <v>2</v>
      </c>
      <c r="H2120" s="17">
        <f t="shared" si="150"/>
        <v>84.215246636771298</v>
      </c>
      <c r="I2120" s="17">
        <f t="shared" si="151"/>
        <v>168.4304932735426</v>
      </c>
      <c r="J2120" s="18" t="s">
        <v>667</v>
      </c>
      <c r="K2120" s="19" t="s">
        <v>669</v>
      </c>
      <c r="L2120" s="20">
        <v>939</v>
      </c>
      <c r="M2120" s="22">
        <f t="shared" si="153"/>
        <v>1878</v>
      </c>
    </row>
    <row r="2121" spans="2:13" ht="18.75" outlineLevel="2" x14ac:dyDescent="0.2">
      <c r="B2121" s="21" t="s">
        <v>670</v>
      </c>
      <c r="C2121" s="15" t="s">
        <v>525</v>
      </c>
      <c r="D2121" s="15" t="s">
        <v>668</v>
      </c>
      <c r="E2121" s="15" t="s">
        <v>1032</v>
      </c>
      <c r="F2121" s="15" t="s">
        <v>2580</v>
      </c>
      <c r="G2121" s="16">
        <v>78</v>
      </c>
      <c r="H2121" s="17">
        <f t="shared" si="150"/>
        <v>84.215246636771298</v>
      </c>
      <c r="I2121" s="17">
        <f t="shared" si="151"/>
        <v>6568.7892376681611</v>
      </c>
      <c r="J2121" s="18" t="s">
        <v>667</v>
      </c>
      <c r="K2121" s="19" t="s">
        <v>671</v>
      </c>
      <c r="L2121" s="20">
        <v>939</v>
      </c>
      <c r="M2121" s="22">
        <f t="shared" si="153"/>
        <v>73242</v>
      </c>
    </row>
    <row r="2122" spans="2:13" ht="18.75" outlineLevel="2" x14ac:dyDescent="0.2">
      <c r="B2122" s="21" t="s">
        <v>670</v>
      </c>
      <c r="C2122" s="15" t="s">
        <v>525</v>
      </c>
      <c r="D2122" s="15" t="s">
        <v>668</v>
      </c>
      <c r="E2122" s="15" t="s">
        <v>1032</v>
      </c>
      <c r="F2122" s="15" t="s">
        <v>2486</v>
      </c>
      <c r="G2122" s="16">
        <v>52</v>
      </c>
      <c r="H2122" s="17">
        <f t="shared" si="150"/>
        <v>84.215246636771298</v>
      </c>
      <c r="I2122" s="17">
        <f t="shared" si="151"/>
        <v>4379.1928251121071</v>
      </c>
      <c r="J2122" s="18" t="s">
        <v>667</v>
      </c>
      <c r="K2122" s="19" t="s">
        <v>672</v>
      </c>
      <c r="L2122" s="20">
        <v>939</v>
      </c>
      <c r="M2122" s="22">
        <f t="shared" si="153"/>
        <v>48828</v>
      </c>
    </row>
    <row r="2123" spans="2:13" ht="18.75" outlineLevel="2" x14ac:dyDescent="0.2">
      <c r="B2123" s="21" t="s">
        <v>670</v>
      </c>
      <c r="C2123" s="15" t="s">
        <v>525</v>
      </c>
      <c r="D2123" s="15" t="s">
        <v>668</v>
      </c>
      <c r="E2123" s="15" t="s">
        <v>1032</v>
      </c>
      <c r="F2123" s="15" t="s">
        <v>3055</v>
      </c>
      <c r="G2123" s="16">
        <v>35</v>
      </c>
      <c r="H2123" s="17">
        <f t="shared" si="150"/>
        <v>84.215246636771298</v>
      </c>
      <c r="I2123" s="17">
        <f t="shared" si="151"/>
        <v>2947.5336322869953</v>
      </c>
      <c r="J2123" s="18" t="s">
        <v>667</v>
      </c>
      <c r="K2123" s="19" t="s">
        <v>673</v>
      </c>
      <c r="L2123" s="20">
        <v>939</v>
      </c>
      <c r="M2123" s="22">
        <f t="shared" si="153"/>
        <v>32865</v>
      </c>
    </row>
    <row r="2124" spans="2:13" ht="18.75" outlineLevel="2" x14ac:dyDescent="0.2">
      <c r="B2124" s="21" t="s">
        <v>670</v>
      </c>
      <c r="C2124" s="15" t="s">
        <v>525</v>
      </c>
      <c r="D2124" s="15" t="s">
        <v>668</v>
      </c>
      <c r="E2124" s="15" t="s">
        <v>1032</v>
      </c>
      <c r="F2124" s="15" t="s">
        <v>2489</v>
      </c>
      <c r="G2124" s="16">
        <v>87</v>
      </c>
      <c r="H2124" s="17">
        <f t="shared" ref="H2124:H2188" si="154">L2124/11.15</f>
        <v>84.215246636771298</v>
      </c>
      <c r="I2124" s="17">
        <f t="shared" ref="I2124:I2188" si="155">G2124*H2124</f>
        <v>7326.7264573991033</v>
      </c>
      <c r="J2124" s="18" t="s">
        <v>667</v>
      </c>
      <c r="K2124" s="19" t="s">
        <v>674</v>
      </c>
      <c r="L2124" s="20">
        <v>939</v>
      </c>
      <c r="M2124" s="22">
        <f t="shared" si="153"/>
        <v>81693</v>
      </c>
    </row>
    <row r="2125" spans="2:13" ht="18.75" outlineLevel="2" x14ac:dyDescent="0.2">
      <c r="B2125" s="21" t="s">
        <v>670</v>
      </c>
      <c r="C2125" s="15" t="s">
        <v>525</v>
      </c>
      <c r="D2125" s="15" t="s">
        <v>668</v>
      </c>
      <c r="E2125" s="15" t="s">
        <v>1032</v>
      </c>
      <c r="F2125" s="15" t="s">
        <v>2491</v>
      </c>
      <c r="G2125" s="16">
        <v>2</v>
      </c>
      <c r="H2125" s="17">
        <f t="shared" si="154"/>
        <v>84.215246636771298</v>
      </c>
      <c r="I2125" s="17">
        <f t="shared" si="155"/>
        <v>168.4304932735426</v>
      </c>
      <c r="J2125" s="18" t="s">
        <v>667</v>
      </c>
      <c r="K2125" s="19" t="s">
        <v>675</v>
      </c>
      <c r="L2125" s="20">
        <v>939</v>
      </c>
      <c r="M2125" s="22">
        <f t="shared" si="153"/>
        <v>1878</v>
      </c>
    </row>
    <row r="2126" spans="2:13" ht="18.75" outlineLevel="2" x14ac:dyDescent="0.2">
      <c r="B2126" s="21" t="s">
        <v>651</v>
      </c>
      <c r="C2126" s="15" t="s">
        <v>525</v>
      </c>
      <c r="D2126" s="15" t="s">
        <v>649</v>
      </c>
      <c r="E2126" s="15" t="s">
        <v>1032</v>
      </c>
      <c r="F2126" s="15" t="s">
        <v>2580</v>
      </c>
      <c r="G2126" s="16">
        <v>5</v>
      </c>
      <c r="H2126" s="17">
        <f t="shared" si="154"/>
        <v>80.627802690582953</v>
      </c>
      <c r="I2126" s="17">
        <f t="shared" si="155"/>
        <v>403.13901345291475</v>
      </c>
      <c r="J2126" s="18" t="s">
        <v>648</v>
      </c>
      <c r="K2126" s="19" t="s">
        <v>650</v>
      </c>
      <c r="L2126" s="20">
        <v>899</v>
      </c>
      <c r="M2126" s="22">
        <f t="shared" si="153"/>
        <v>4495</v>
      </c>
    </row>
    <row r="2127" spans="2:13" ht="18.75" outlineLevel="2" x14ac:dyDescent="0.2">
      <c r="B2127" s="21" t="s">
        <v>651</v>
      </c>
      <c r="C2127" s="15" t="s">
        <v>525</v>
      </c>
      <c r="D2127" s="15" t="s">
        <v>649</v>
      </c>
      <c r="E2127" s="15" t="s">
        <v>1032</v>
      </c>
      <c r="F2127" s="15" t="s">
        <v>2486</v>
      </c>
      <c r="G2127" s="16">
        <v>12</v>
      </c>
      <c r="H2127" s="17">
        <f t="shared" si="154"/>
        <v>80.627802690582953</v>
      </c>
      <c r="I2127" s="17">
        <f t="shared" si="155"/>
        <v>967.5336322869955</v>
      </c>
      <c r="J2127" s="18" t="s">
        <v>648</v>
      </c>
      <c r="K2127" s="19" t="s">
        <v>652</v>
      </c>
      <c r="L2127" s="20">
        <v>899</v>
      </c>
      <c r="M2127" s="22">
        <f t="shared" si="153"/>
        <v>10788</v>
      </c>
    </row>
    <row r="2128" spans="2:13" ht="18.75" outlineLevel="2" x14ac:dyDescent="0.2">
      <c r="B2128" s="21" t="s">
        <v>651</v>
      </c>
      <c r="C2128" s="15" t="s">
        <v>525</v>
      </c>
      <c r="D2128" s="15" t="s">
        <v>649</v>
      </c>
      <c r="E2128" s="15" t="s">
        <v>1032</v>
      </c>
      <c r="F2128" s="15" t="s">
        <v>3055</v>
      </c>
      <c r="G2128" s="16">
        <v>1</v>
      </c>
      <c r="H2128" s="17">
        <f t="shared" si="154"/>
        <v>80.627802690582953</v>
      </c>
      <c r="I2128" s="17">
        <f t="shared" si="155"/>
        <v>80.627802690582953</v>
      </c>
      <c r="J2128" s="18" t="s">
        <v>648</v>
      </c>
      <c r="K2128" s="19" t="s">
        <v>653</v>
      </c>
      <c r="L2128" s="20">
        <v>899</v>
      </c>
      <c r="M2128" s="22">
        <f t="shared" si="153"/>
        <v>899</v>
      </c>
    </row>
    <row r="2129" spans="2:13" ht="18.75" outlineLevel="2" x14ac:dyDescent="0.2">
      <c r="B2129" s="21" t="s">
        <v>651</v>
      </c>
      <c r="C2129" s="15" t="s">
        <v>525</v>
      </c>
      <c r="D2129" s="15" t="s">
        <v>649</v>
      </c>
      <c r="E2129" s="15" t="s">
        <v>1032</v>
      </c>
      <c r="F2129" s="15" t="s">
        <v>2489</v>
      </c>
      <c r="G2129" s="16">
        <v>25</v>
      </c>
      <c r="H2129" s="17">
        <f t="shared" si="154"/>
        <v>80.627802690582953</v>
      </c>
      <c r="I2129" s="17">
        <f t="shared" si="155"/>
        <v>2015.6950672645739</v>
      </c>
      <c r="J2129" s="18" t="s">
        <v>648</v>
      </c>
      <c r="K2129" s="19" t="s">
        <v>654</v>
      </c>
      <c r="L2129" s="20">
        <v>899</v>
      </c>
      <c r="M2129" s="22">
        <f t="shared" si="153"/>
        <v>22475</v>
      </c>
    </row>
    <row r="2130" spans="2:13" ht="18.75" outlineLevel="2" x14ac:dyDescent="0.2">
      <c r="B2130" s="21" t="s">
        <v>651</v>
      </c>
      <c r="C2130" s="15" t="s">
        <v>525</v>
      </c>
      <c r="D2130" s="15" t="s">
        <v>649</v>
      </c>
      <c r="E2130" s="15" t="s">
        <v>1032</v>
      </c>
      <c r="F2130" s="15" t="s">
        <v>2491</v>
      </c>
      <c r="G2130" s="16">
        <v>7</v>
      </c>
      <c r="H2130" s="17">
        <f t="shared" si="154"/>
        <v>80.627802690582953</v>
      </c>
      <c r="I2130" s="17">
        <f t="shared" si="155"/>
        <v>564.39461883408069</v>
      </c>
      <c r="J2130" s="18" t="s">
        <v>648</v>
      </c>
      <c r="K2130" s="19" t="s">
        <v>655</v>
      </c>
      <c r="L2130" s="20">
        <v>899</v>
      </c>
      <c r="M2130" s="22">
        <f t="shared" si="153"/>
        <v>6293</v>
      </c>
    </row>
    <row r="2131" spans="2:13" ht="18.75" outlineLevel="2" x14ac:dyDescent="0.2">
      <c r="B2131" s="21" t="s">
        <v>651</v>
      </c>
      <c r="C2131" s="15" t="s">
        <v>525</v>
      </c>
      <c r="D2131" s="15" t="s">
        <v>649</v>
      </c>
      <c r="E2131" s="15" t="s">
        <v>1032</v>
      </c>
      <c r="F2131" s="15" t="s">
        <v>3018</v>
      </c>
      <c r="G2131" s="16">
        <v>8</v>
      </c>
      <c r="H2131" s="17">
        <f t="shared" si="154"/>
        <v>80.627802690582953</v>
      </c>
      <c r="I2131" s="17">
        <f t="shared" si="155"/>
        <v>645.02242152466363</v>
      </c>
      <c r="J2131" s="18" t="s">
        <v>648</v>
      </c>
      <c r="K2131" s="19" t="s">
        <v>656</v>
      </c>
      <c r="L2131" s="20">
        <v>899</v>
      </c>
      <c r="M2131" s="22">
        <f t="shared" si="153"/>
        <v>7192</v>
      </c>
    </row>
    <row r="2132" spans="2:13" ht="18.75" outlineLevel="2" x14ac:dyDescent="0.2">
      <c r="B2132" s="21" t="s">
        <v>651</v>
      </c>
      <c r="C2132" s="15" t="s">
        <v>525</v>
      </c>
      <c r="D2132" s="15" t="s">
        <v>649</v>
      </c>
      <c r="E2132" s="15" t="s">
        <v>1032</v>
      </c>
      <c r="F2132" s="15" t="s">
        <v>2494</v>
      </c>
      <c r="G2132" s="16">
        <v>3</v>
      </c>
      <c r="H2132" s="17">
        <f t="shared" si="154"/>
        <v>80.627802690582953</v>
      </c>
      <c r="I2132" s="17">
        <f t="shared" si="155"/>
        <v>241.88340807174887</v>
      </c>
      <c r="J2132" s="18" t="s">
        <v>648</v>
      </c>
      <c r="K2132" s="19" t="s">
        <v>657</v>
      </c>
      <c r="L2132" s="20">
        <v>899</v>
      </c>
      <c r="M2132" s="22">
        <f t="shared" si="153"/>
        <v>2697</v>
      </c>
    </row>
    <row r="2133" spans="2:13" ht="18.75" outlineLevel="2" x14ac:dyDescent="0.2">
      <c r="B2133" s="21" t="s">
        <v>661</v>
      </c>
      <c r="C2133" s="15" t="s">
        <v>525</v>
      </c>
      <c r="D2133" s="15" t="s">
        <v>659</v>
      </c>
      <c r="E2133" s="15" t="s">
        <v>1032</v>
      </c>
      <c r="F2133" s="15" t="s">
        <v>2580</v>
      </c>
      <c r="G2133" s="16">
        <v>12</v>
      </c>
      <c r="H2133" s="17">
        <f t="shared" si="154"/>
        <v>107.53363228699551</v>
      </c>
      <c r="I2133" s="17">
        <f t="shared" si="155"/>
        <v>1290.4035874439462</v>
      </c>
      <c r="J2133" s="18" t="s">
        <v>658</v>
      </c>
      <c r="K2133" s="19" t="s">
        <v>660</v>
      </c>
      <c r="L2133" s="20">
        <v>1199</v>
      </c>
      <c r="M2133" s="22">
        <f t="shared" si="153"/>
        <v>14388</v>
      </c>
    </row>
    <row r="2134" spans="2:13" ht="18.75" outlineLevel="2" x14ac:dyDescent="0.2">
      <c r="B2134" s="21" t="s">
        <v>661</v>
      </c>
      <c r="C2134" s="15" t="s">
        <v>525</v>
      </c>
      <c r="D2134" s="15" t="s">
        <v>659</v>
      </c>
      <c r="E2134" s="15" t="s">
        <v>1032</v>
      </c>
      <c r="F2134" s="15" t="s">
        <v>2486</v>
      </c>
      <c r="G2134" s="16">
        <v>20</v>
      </c>
      <c r="H2134" s="17">
        <f t="shared" si="154"/>
        <v>107.53363228699551</v>
      </c>
      <c r="I2134" s="17">
        <f t="shared" si="155"/>
        <v>2150.6726457399104</v>
      </c>
      <c r="J2134" s="18" t="s">
        <v>658</v>
      </c>
      <c r="K2134" s="19" t="s">
        <v>662</v>
      </c>
      <c r="L2134" s="20">
        <v>1199</v>
      </c>
      <c r="M2134" s="22">
        <f t="shared" si="153"/>
        <v>23980</v>
      </c>
    </row>
    <row r="2135" spans="2:13" ht="18.75" outlineLevel="2" x14ac:dyDescent="0.2">
      <c r="B2135" s="21" t="s">
        <v>661</v>
      </c>
      <c r="C2135" s="15" t="s">
        <v>525</v>
      </c>
      <c r="D2135" s="15" t="s">
        <v>659</v>
      </c>
      <c r="E2135" s="15" t="s">
        <v>1032</v>
      </c>
      <c r="F2135" s="15" t="s">
        <v>3055</v>
      </c>
      <c r="G2135" s="16">
        <v>23</v>
      </c>
      <c r="H2135" s="17">
        <f t="shared" si="154"/>
        <v>107.53363228699551</v>
      </c>
      <c r="I2135" s="17">
        <f t="shared" si="155"/>
        <v>2473.2735426008967</v>
      </c>
      <c r="J2135" s="18" t="s">
        <v>658</v>
      </c>
      <c r="K2135" s="19" t="s">
        <v>663</v>
      </c>
      <c r="L2135" s="20">
        <v>1199</v>
      </c>
      <c r="M2135" s="22">
        <f>L2135*G2135</f>
        <v>27577</v>
      </c>
    </row>
    <row r="2136" spans="2:13" ht="18.75" outlineLevel="2" x14ac:dyDescent="0.2">
      <c r="B2136" s="21" t="s">
        <v>661</v>
      </c>
      <c r="C2136" s="15" t="s">
        <v>525</v>
      </c>
      <c r="D2136" s="15" t="s">
        <v>659</v>
      </c>
      <c r="E2136" s="15" t="s">
        <v>1032</v>
      </c>
      <c r="F2136" s="15" t="s">
        <v>2489</v>
      </c>
      <c r="G2136" s="16">
        <v>47</v>
      </c>
      <c r="H2136" s="17">
        <f t="shared" si="154"/>
        <v>107.53363228699551</v>
      </c>
      <c r="I2136" s="17">
        <f t="shared" si="155"/>
        <v>5054.0807174887887</v>
      </c>
      <c r="J2136" s="18" t="s">
        <v>658</v>
      </c>
      <c r="K2136" s="19" t="s">
        <v>664</v>
      </c>
      <c r="L2136" s="20">
        <v>1199</v>
      </c>
      <c r="M2136" s="22">
        <f>L2136*G2136</f>
        <v>56353</v>
      </c>
    </row>
    <row r="2137" spans="2:13" ht="18.75" outlineLevel="2" x14ac:dyDescent="0.2">
      <c r="B2137" s="21" t="s">
        <v>661</v>
      </c>
      <c r="C2137" s="15" t="s">
        <v>525</v>
      </c>
      <c r="D2137" s="15" t="s">
        <v>659</v>
      </c>
      <c r="E2137" s="15" t="s">
        <v>1032</v>
      </c>
      <c r="F2137" s="15" t="s">
        <v>2491</v>
      </c>
      <c r="G2137" s="16">
        <v>23</v>
      </c>
      <c r="H2137" s="17">
        <f t="shared" si="154"/>
        <v>107.53363228699551</v>
      </c>
      <c r="I2137" s="17">
        <f t="shared" si="155"/>
        <v>2473.2735426008967</v>
      </c>
      <c r="J2137" s="18" t="s">
        <v>658</v>
      </c>
      <c r="K2137" s="19" t="s">
        <v>665</v>
      </c>
      <c r="L2137" s="20">
        <v>1199</v>
      </c>
      <c r="M2137" s="22">
        <f>L2137*G2137</f>
        <v>27577</v>
      </c>
    </row>
    <row r="2138" spans="2:13" ht="19.5" outlineLevel="2" thickBot="1" x14ac:dyDescent="0.25">
      <c r="B2138" s="21" t="s">
        <v>661</v>
      </c>
      <c r="C2138" s="15" t="s">
        <v>525</v>
      </c>
      <c r="D2138" s="15" t="s">
        <v>659</v>
      </c>
      <c r="E2138" s="15" t="s">
        <v>1032</v>
      </c>
      <c r="F2138" s="15" t="s">
        <v>3018</v>
      </c>
      <c r="G2138" s="16">
        <v>1</v>
      </c>
      <c r="H2138" s="17">
        <f t="shared" si="154"/>
        <v>107.53363228699551</v>
      </c>
      <c r="I2138" s="17">
        <f t="shared" si="155"/>
        <v>107.53363228699551</v>
      </c>
      <c r="J2138" s="18" t="s">
        <v>658</v>
      </c>
      <c r="K2138" s="19" t="s">
        <v>666</v>
      </c>
      <c r="L2138" s="20">
        <v>1199</v>
      </c>
      <c r="M2138" s="22">
        <f>L2138*G2138</f>
        <v>1199</v>
      </c>
    </row>
    <row r="2139" spans="2:13" ht="27" customHeight="1" outlineLevel="1" thickBot="1" x14ac:dyDescent="0.25">
      <c r="B2139" s="46"/>
      <c r="C2139" s="47" t="s">
        <v>1048</v>
      </c>
      <c r="D2139" s="48"/>
      <c r="E2139" s="48"/>
      <c r="F2139" s="49"/>
      <c r="G2139" s="58">
        <f>SUBTOTAL(9,G2039:G2138)</f>
        <v>3019</v>
      </c>
      <c r="H2139" s="65">
        <f>I2139/G2139</f>
        <v>78.092588494096432</v>
      </c>
      <c r="I2139" s="59">
        <f>SUBTOTAL(9,I2039:I2138)</f>
        <v>235761.52466367712</v>
      </c>
      <c r="J2139" s="54"/>
      <c r="K2139" s="55"/>
      <c r="L2139" s="56"/>
      <c r="M2139" s="57"/>
    </row>
    <row r="2140" spans="2:13" ht="18.75" outlineLevel="2" x14ac:dyDescent="0.2">
      <c r="B2140" s="21" t="s">
        <v>712</v>
      </c>
      <c r="C2140" s="15" t="s">
        <v>676</v>
      </c>
      <c r="D2140" s="15" t="s">
        <v>710</v>
      </c>
      <c r="E2140" s="15" t="s">
        <v>1024</v>
      </c>
      <c r="F2140" s="15" t="s">
        <v>2571</v>
      </c>
      <c r="G2140" s="16">
        <v>266</v>
      </c>
      <c r="H2140" s="17">
        <f t="shared" si="154"/>
        <v>125.47085201793722</v>
      </c>
      <c r="I2140" s="17">
        <f t="shared" si="155"/>
        <v>33375.246636771299</v>
      </c>
      <c r="J2140" s="18" t="s">
        <v>709</v>
      </c>
      <c r="K2140" s="19" t="s">
        <v>711</v>
      </c>
      <c r="L2140" s="20">
        <v>1399</v>
      </c>
      <c r="M2140" s="22">
        <f t="shared" ref="M2140:M2171" si="156">L2140*G2140</f>
        <v>372134</v>
      </c>
    </row>
    <row r="2141" spans="2:13" ht="18.75" outlineLevel="2" x14ac:dyDescent="0.2">
      <c r="B2141" s="21" t="s">
        <v>712</v>
      </c>
      <c r="C2141" s="15" t="s">
        <v>676</v>
      </c>
      <c r="D2141" s="15" t="s">
        <v>710</v>
      </c>
      <c r="E2141" s="15" t="s">
        <v>1024</v>
      </c>
      <c r="F2141" s="15" t="s">
        <v>2534</v>
      </c>
      <c r="G2141" s="16">
        <v>175</v>
      </c>
      <c r="H2141" s="17">
        <f t="shared" si="154"/>
        <v>125.47085201793722</v>
      </c>
      <c r="I2141" s="17">
        <f t="shared" si="155"/>
        <v>21957.399103139014</v>
      </c>
      <c r="J2141" s="18" t="s">
        <v>709</v>
      </c>
      <c r="K2141" s="19" t="s">
        <v>713</v>
      </c>
      <c r="L2141" s="20">
        <v>1399</v>
      </c>
      <c r="M2141" s="22">
        <f t="shared" si="156"/>
        <v>244825</v>
      </c>
    </row>
    <row r="2142" spans="2:13" ht="18.75" outlineLevel="2" x14ac:dyDescent="0.2">
      <c r="B2142" s="21" t="s">
        <v>712</v>
      </c>
      <c r="C2142" s="15" t="s">
        <v>676</v>
      </c>
      <c r="D2142" s="15" t="s">
        <v>710</v>
      </c>
      <c r="E2142" s="15" t="s">
        <v>1024</v>
      </c>
      <c r="F2142" s="15" t="s">
        <v>2575</v>
      </c>
      <c r="G2142" s="16">
        <v>41</v>
      </c>
      <c r="H2142" s="17">
        <f t="shared" si="154"/>
        <v>125.47085201793722</v>
      </c>
      <c r="I2142" s="17">
        <f t="shared" si="155"/>
        <v>5144.3049327354256</v>
      </c>
      <c r="J2142" s="18" t="s">
        <v>709</v>
      </c>
      <c r="K2142" s="19" t="s">
        <v>714</v>
      </c>
      <c r="L2142" s="20">
        <v>1399</v>
      </c>
      <c r="M2142" s="22">
        <f t="shared" si="156"/>
        <v>57359</v>
      </c>
    </row>
    <row r="2143" spans="2:13" ht="18.75" outlineLevel="2" x14ac:dyDescent="0.2">
      <c r="B2143" s="21" t="s">
        <v>859</v>
      </c>
      <c r="C2143" s="15" t="s">
        <v>676</v>
      </c>
      <c r="D2143" s="15" t="s">
        <v>857</v>
      </c>
      <c r="E2143" s="15" t="s">
        <v>1024</v>
      </c>
      <c r="F2143" s="15" t="s">
        <v>2486</v>
      </c>
      <c r="G2143" s="16">
        <v>30</v>
      </c>
      <c r="H2143" s="17">
        <f t="shared" si="154"/>
        <v>89.596412556053806</v>
      </c>
      <c r="I2143" s="17">
        <f t="shared" si="155"/>
        <v>2687.8923766816142</v>
      </c>
      <c r="J2143" s="18" t="s">
        <v>856</v>
      </c>
      <c r="K2143" s="19" t="s">
        <v>858</v>
      </c>
      <c r="L2143" s="20">
        <v>999</v>
      </c>
      <c r="M2143" s="22">
        <f t="shared" si="156"/>
        <v>29970</v>
      </c>
    </row>
    <row r="2144" spans="2:13" ht="18.75" outlineLevel="2" x14ac:dyDescent="0.2">
      <c r="B2144" s="21" t="s">
        <v>859</v>
      </c>
      <c r="C2144" s="15" t="s">
        <v>676</v>
      </c>
      <c r="D2144" s="15" t="s">
        <v>857</v>
      </c>
      <c r="E2144" s="15" t="s">
        <v>1024</v>
      </c>
      <c r="F2144" s="15" t="s">
        <v>2489</v>
      </c>
      <c r="G2144" s="16">
        <v>31</v>
      </c>
      <c r="H2144" s="17">
        <f t="shared" si="154"/>
        <v>89.596412556053806</v>
      </c>
      <c r="I2144" s="17">
        <f t="shared" si="155"/>
        <v>2777.4887892376678</v>
      </c>
      <c r="J2144" s="18" t="s">
        <v>856</v>
      </c>
      <c r="K2144" s="19" t="s">
        <v>860</v>
      </c>
      <c r="L2144" s="20">
        <v>999</v>
      </c>
      <c r="M2144" s="22">
        <f t="shared" si="156"/>
        <v>30969</v>
      </c>
    </row>
    <row r="2145" spans="2:13" ht="18.75" outlineLevel="2" x14ac:dyDescent="0.2">
      <c r="B2145" s="21" t="s">
        <v>909</v>
      </c>
      <c r="C2145" s="15" t="s">
        <v>676</v>
      </c>
      <c r="D2145" s="15" t="s">
        <v>907</v>
      </c>
      <c r="E2145" s="15" t="s">
        <v>1024</v>
      </c>
      <c r="F2145" s="15" t="s">
        <v>2571</v>
      </c>
      <c r="G2145" s="16">
        <v>93</v>
      </c>
      <c r="H2145" s="17">
        <f t="shared" si="154"/>
        <v>134.43946188340806</v>
      </c>
      <c r="I2145" s="17">
        <f t="shared" si="155"/>
        <v>12502.86995515695</v>
      </c>
      <c r="J2145" s="18" t="s">
        <v>906</v>
      </c>
      <c r="K2145" s="19" t="s">
        <v>908</v>
      </c>
      <c r="L2145" s="20">
        <v>1499</v>
      </c>
      <c r="M2145" s="22">
        <f t="shared" si="156"/>
        <v>139407</v>
      </c>
    </row>
    <row r="2146" spans="2:13" ht="18.75" outlineLevel="2" x14ac:dyDescent="0.2">
      <c r="B2146" s="21" t="s">
        <v>909</v>
      </c>
      <c r="C2146" s="15" t="s">
        <v>676</v>
      </c>
      <c r="D2146" s="15" t="s">
        <v>907</v>
      </c>
      <c r="E2146" s="15" t="s">
        <v>1024</v>
      </c>
      <c r="F2146" s="15" t="s">
        <v>2534</v>
      </c>
      <c r="G2146" s="16">
        <v>83</v>
      </c>
      <c r="H2146" s="17">
        <f t="shared" si="154"/>
        <v>134.43946188340806</v>
      </c>
      <c r="I2146" s="17">
        <f t="shared" si="155"/>
        <v>11158.475336322868</v>
      </c>
      <c r="J2146" s="18" t="s">
        <v>906</v>
      </c>
      <c r="K2146" s="19" t="s">
        <v>910</v>
      </c>
      <c r="L2146" s="20">
        <v>1499</v>
      </c>
      <c r="M2146" s="22">
        <f t="shared" si="156"/>
        <v>124417</v>
      </c>
    </row>
    <row r="2147" spans="2:13" ht="18.75" outlineLevel="2" x14ac:dyDescent="0.2">
      <c r="B2147" s="21" t="s">
        <v>909</v>
      </c>
      <c r="C2147" s="15" t="s">
        <v>676</v>
      </c>
      <c r="D2147" s="15" t="s">
        <v>907</v>
      </c>
      <c r="E2147" s="15" t="s">
        <v>1024</v>
      </c>
      <c r="F2147" s="15" t="s">
        <v>2575</v>
      </c>
      <c r="G2147" s="16">
        <v>124</v>
      </c>
      <c r="H2147" s="17">
        <f t="shared" si="154"/>
        <v>134.43946188340806</v>
      </c>
      <c r="I2147" s="17">
        <f t="shared" si="155"/>
        <v>16670.493273542597</v>
      </c>
      <c r="J2147" s="18" t="s">
        <v>906</v>
      </c>
      <c r="K2147" s="19" t="s">
        <v>911</v>
      </c>
      <c r="L2147" s="20">
        <v>1499</v>
      </c>
      <c r="M2147" s="22">
        <f t="shared" si="156"/>
        <v>185876</v>
      </c>
    </row>
    <row r="2148" spans="2:13" ht="18.75" outlineLevel="2" x14ac:dyDescent="0.2">
      <c r="B2148" s="21" t="s">
        <v>909</v>
      </c>
      <c r="C2148" s="15" t="s">
        <v>676</v>
      </c>
      <c r="D2148" s="15" t="s">
        <v>907</v>
      </c>
      <c r="E2148" s="15" t="s">
        <v>1024</v>
      </c>
      <c r="F2148" s="15" t="s">
        <v>2536</v>
      </c>
      <c r="G2148" s="16">
        <v>78</v>
      </c>
      <c r="H2148" s="17">
        <f t="shared" si="154"/>
        <v>134.43946188340806</v>
      </c>
      <c r="I2148" s="17">
        <f t="shared" si="155"/>
        <v>10486.278026905828</v>
      </c>
      <c r="J2148" s="18" t="s">
        <v>906</v>
      </c>
      <c r="K2148" s="19" t="s">
        <v>912</v>
      </c>
      <c r="L2148" s="20">
        <v>1499</v>
      </c>
      <c r="M2148" s="22">
        <f t="shared" si="156"/>
        <v>116922</v>
      </c>
    </row>
    <row r="2149" spans="2:13" ht="18.75" outlineLevel="2" x14ac:dyDescent="0.2">
      <c r="B2149" s="21" t="s">
        <v>909</v>
      </c>
      <c r="C2149" s="15" t="s">
        <v>676</v>
      </c>
      <c r="D2149" s="15" t="s">
        <v>907</v>
      </c>
      <c r="E2149" s="15" t="s">
        <v>1024</v>
      </c>
      <c r="F2149" s="15" t="s">
        <v>2578</v>
      </c>
      <c r="G2149" s="16">
        <v>33</v>
      </c>
      <c r="H2149" s="17">
        <f t="shared" si="154"/>
        <v>134.43946188340806</v>
      </c>
      <c r="I2149" s="17">
        <f t="shared" si="155"/>
        <v>4436.5022421524664</v>
      </c>
      <c r="J2149" s="18" t="s">
        <v>906</v>
      </c>
      <c r="K2149" s="19" t="s">
        <v>913</v>
      </c>
      <c r="L2149" s="20">
        <v>1499</v>
      </c>
      <c r="M2149" s="22">
        <f t="shared" si="156"/>
        <v>49467</v>
      </c>
    </row>
    <row r="2150" spans="2:13" ht="18.75" outlineLevel="2" x14ac:dyDescent="0.2">
      <c r="B2150" s="21" t="s">
        <v>746</v>
      </c>
      <c r="C2150" s="15" t="s">
        <v>676</v>
      </c>
      <c r="D2150" s="15" t="s">
        <v>744</v>
      </c>
      <c r="E2150" s="15" t="s">
        <v>1024</v>
      </c>
      <c r="F2150" s="15" t="s">
        <v>2571</v>
      </c>
      <c r="G2150" s="16">
        <v>38</v>
      </c>
      <c r="H2150" s="17">
        <f t="shared" si="154"/>
        <v>188.25112107623318</v>
      </c>
      <c r="I2150" s="17">
        <f t="shared" si="155"/>
        <v>7153.5426008968607</v>
      </c>
      <c r="J2150" s="18" t="s">
        <v>743</v>
      </c>
      <c r="K2150" s="19" t="s">
        <v>745</v>
      </c>
      <c r="L2150" s="20">
        <v>2099</v>
      </c>
      <c r="M2150" s="22">
        <f t="shared" si="156"/>
        <v>79762</v>
      </c>
    </row>
    <row r="2151" spans="2:13" ht="18.75" outlineLevel="2" x14ac:dyDescent="0.2">
      <c r="B2151" s="21" t="s">
        <v>746</v>
      </c>
      <c r="C2151" s="15" t="s">
        <v>676</v>
      </c>
      <c r="D2151" s="15" t="s">
        <v>744</v>
      </c>
      <c r="E2151" s="15" t="s">
        <v>1024</v>
      </c>
      <c r="F2151" s="15" t="s">
        <v>2534</v>
      </c>
      <c r="G2151" s="16">
        <v>25</v>
      </c>
      <c r="H2151" s="17">
        <f t="shared" si="154"/>
        <v>188.25112107623318</v>
      </c>
      <c r="I2151" s="17">
        <f t="shared" si="155"/>
        <v>4706.2780269058294</v>
      </c>
      <c r="J2151" s="18" t="s">
        <v>743</v>
      </c>
      <c r="K2151" s="19" t="s">
        <v>747</v>
      </c>
      <c r="L2151" s="20">
        <v>2099</v>
      </c>
      <c r="M2151" s="22">
        <f t="shared" si="156"/>
        <v>52475</v>
      </c>
    </row>
    <row r="2152" spans="2:13" ht="18.75" outlineLevel="2" x14ac:dyDescent="0.2">
      <c r="B2152" s="21" t="s">
        <v>746</v>
      </c>
      <c r="C2152" s="15" t="s">
        <v>676</v>
      </c>
      <c r="D2152" s="15" t="s">
        <v>744</v>
      </c>
      <c r="E2152" s="15" t="s">
        <v>1024</v>
      </c>
      <c r="F2152" s="15" t="s">
        <v>2575</v>
      </c>
      <c r="G2152" s="16">
        <v>12</v>
      </c>
      <c r="H2152" s="17">
        <f t="shared" si="154"/>
        <v>188.25112107623318</v>
      </c>
      <c r="I2152" s="17">
        <f t="shared" si="155"/>
        <v>2259.0134529147981</v>
      </c>
      <c r="J2152" s="18" t="s">
        <v>743</v>
      </c>
      <c r="K2152" s="19" t="s">
        <v>748</v>
      </c>
      <c r="L2152" s="20">
        <v>2099</v>
      </c>
      <c r="M2152" s="22">
        <f t="shared" si="156"/>
        <v>25188</v>
      </c>
    </row>
    <row r="2153" spans="2:13" ht="18.75" outlineLevel="2" x14ac:dyDescent="0.2">
      <c r="B2153" s="21" t="s">
        <v>680</v>
      </c>
      <c r="C2153" s="15" t="s">
        <v>676</v>
      </c>
      <c r="D2153" s="15" t="s">
        <v>678</v>
      </c>
      <c r="E2153" s="15" t="s">
        <v>1024</v>
      </c>
      <c r="F2153" s="15" t="s">
        <v>2571</v>
      </c>
      <c r="G2153" s="16">
        <v>33</v>
      </c>
      <c r="H2153" s="17">
        <f t="shared" si="154"/>
        <v>134.43946188340806</v>
      </c>
      <c r="I2153" s="17">
        <f t="shared" si="155"/>
        <v>4436.5022421524664</v>
      </c>
      <c r="J2153" s="18" t="s">
        <v>677</v>
      </c>
      <c r="K2153" s="19" t="s">
        <v>679</v>
      </c>
      <c r="L2153" s="20">
        <v>1499</v>
      </c>
      <c r="M2153" s="22">
        <f t="shared" si="156"/>
        <v>49467</v>
      </c>
    </row>
    <row r="2154" spans="2:13" ht="18.75" outlineLevel="2" x14ac:dyDescent="0.2">
      <c r="B2154" s="21" t="s">
        <v>680</v>
      </c>
      <c r="C2154" s="15" t="s">
        <v>676</v>
      </c>
      <c r="D2154" s="15" t="s">
        <v>678</v>
      </c>
      <c r="E2154" s="15" t="s">
        <v>1024</v>
      </c>
      <c r="F2154" s="15" t="s">
        <v>2534</v>
      </c>
      <c r="G2154" s="16">
        <v>31</v>
      </c>
      <c r="H2154" s="17">
        <f t="shared" si="154"/>
        <v>134.43946188340806</v>
      </c>
      <c r="I2154" s="17">
        <f t="shared" si="155"/>
        <v>4167.6233183856493</v>
      </c>
      <c r="J2154" s="18" t="s">
        <v>677</v>
      </c>
      <c r="K2154" s="19" t="s">
        <v>681</v>
      </c>
      <c r="L2154" s="20">
        <v>1499</v>
      </c>
      <c r="M2154" s="22">
        <f t="shared" si="156"/>
        <v>46469</v>
      </c>
    </row>
    <row r="2155" spans="2:13" ht="18.75" outlineLevel="2" x14ac:dyDescent="0.2">
      <c r="B2155" s="21" t="s">
        <v>680</v>
      </c>
      <c r="C2155" s="15" t="s">
        <v>676</v>
      </c>
      <c r="D2155" s="15" t="s">
        <v>678</v>
      </c>
      <c r="E2155" s="15" t="s">
        <v>1024</v>
      </c>
      <c r="F2155" s="15" t="s">
        <v>2575</v>
      </c>
      <c r="G2155" s="16">
        <v>59</v>
      </c>
      <c r="H2155" s="17">
        <f t="shared" si="154"/>
        <v>134.43946188340806</v>
      </c>
      <c r="I2155" s="17">
        <f t="shared" si="155"/>
        <v>7931.9282511210749</v>
      </c>
      <c r="J2155" s="18" t="s">
        <v>677</v>
      </c>
      <c r="K2155" s="19" t="s">
        <v>682</v>
      </c>
      <c r="L2155" s="20">
        <v>1499</v>
      </c>
      <c r="M2155" s="22">
        <f t="shared" si="156"/>
        <v>88441</v>
      </c>
    </row>
    <row r="2156" spans="2:13" ht="18.75" outlineLevel="2" x14ac:dyDescent="0.2">
      <c r="B2156" s="21" t="s">
        <v>680</v>
      </c>
      <c r="C2156" s="15" t="s">
        <v>676</v>
      </c>
      <c r="D2156" s="15" t="s">
        <v>678</v>
      </c>
      <c r="E2156" s="15" t="s">
        <v>1024</v>
      </c>
      <c r="F2156" s="15" t="s">
        <v>2536</v>
      </c>
      <c r="G2156" s="16">
        <v>36</v>
      </c>
      <c r="H2156" s="17">
        <f t="shared" si="154"/>
        <v>134.43946188340806</v>
      </c>
      <c r="I2156" s="17">
        <f t="shared" si="155"/>
        <v>4839.8206278026901</v>
      </c>
      <c r="J2156" s="18" t="s">
        <v>677</v>
      </c>
      <c r="K2156" s="19" t="s">
        <v>683</v>
      </c>
      <c r="L2156" s="20">
        <v>1499</v>
      </c>
      <c r="M2156" s="22">
        <f t="shared" si="156"/>
        <v>53964</v>
      </c>
    </row>
    <row r="2157" spans="2:13" ht="18.75" outlineLevel="2" x14ac:dyDescent="0.2">
      <c r="B2157" s="21" t="s">
        <v>680</v>
      </c>
      <c r="C2157" s="15" t="s">
        <v>676</v>
      </c>
      <c r="D2157" s="15" t="s">
        <v>678</v>
      </c>
      <c r="E2157" s="15" t="s">
        <v>1024</v>
      </c>
      <c r="F2157" s="15" t="s">
        <v>2578</v>
      </c>
      <c r="G2157" s="16">
        <v>43</v>
      </c>
      <c r="H2157" s="17">
        <f t="shared" si="154"/>
        <v>134.43946188340806</v>
      </c>
      <c r="I2157" s="17">
        <f t="shared" si="155"/>
        <v>5780.896860986546</v>
      </c>
      <c r="J2157" s="18" t="s">
        <v>677</v>
      </c>
      <c r="K2157" s="19" t="s">
        <v>684</v>
      </c>
      <c r="L2157" s="20">
        <v>1499</v>
      </c>
      <c r="M2157" s="22">
        <f t="shared" si="156"/>
        <v>64457</v>
      </c>
    </row>
    <row r="2158" spans="2:13" ht="18.75" outlineLevel="2" x14ac:dyDescent="0.2">
      <c r="B2158" s="21" t="s">
        <v>680</v>
      </c>
      <c r="C2158" s="15" t="s">
        <v>676</v>
      </c>
      <c r="D2158" s="15" t="s">
        <v>678</v>
      </c>
      <c r="E2158" s="15" t="s">
        <v>1024</v>
      </c>
      <c r="F2158" s="15" t="s">
        <v>2579</v>
      </c>
      <c r="G2158" s="16">
        <v>9</v>
      </c>
      <c r="H2158" s="17">
        <f t="shared" si="154"/>
        <v>134.43946188340806</v>
      </c>
      <c r="I2158" s="17">
        <f t="shared" si="155"/>
        <v>1209.9551569506725</v>
      </c>
      <c r="J2158" s="18" t="s">
        <v>677</v>
      </c>
      <c r="K2158" s="19" t="s">
        <v>685</v>
      </c>
      <c r="L2158" s="20">
        <v>1499</v>
      </c>
      <c r="M2158" s="22">
        <f t="shared" si="156"/>
        <v>13491</v>
      </c>
    </row>
    <row r="2159" spans="2:13" ht="18.75" outlineLevel="2" x14ac:dyDescent="0.2">
      <c r="B2159" s="21" t="s">
        <v>917</v>
      </c>
      <c r="C2159" s="15" t="s">
        <v>676</v>
      </c>
      <c r="D2159" s="15" t="s">
        <v>915</v>
      </c>
      <c r="E2159" s="15" t="s">
        <v>1024</v>
      </c>
      <c r="F2159" s="15" t="s">
        <v>2571</v>
      </c>
      <c r="G2159" s="16">
        <v>52</v>
      </c>
      <c r="H2159" s="17">
        <f t="shared" si="154"/>
        <v>134.43946188340806</v>
      </c>
      <c r="I2159" s="17">
        <f t="shared" si="155"/>
        <v>6990.852017937219</v>
      </c>
      <c r="J2159" s="18" t="s">
        <v>914</v>
      </c>
      <c r="K2159" s="19" t="s">
        <v>916</v>
      </c>
      <c r="L2159" s="20">
        <v>1499</v>
      </c>
      <c r="M2159" s="22">
        <f t="shared" si="156"/>
        <v>77948</v>
      </c>
    </row>
    <row r="2160" spans="2:13" ht="18.75" outlineLevel="2" x14ac:dyDescent="0.2">
      <c r="B2160" s="21" t="s">
        <v>917</v>
      </c>
      <c r="C2160" s="15" t="s">
        <v>676</v>
      </c>
      <c r="D2160" s="15" t="s">
        <v>915</v>
      </c>
      <c r="E2160" s="15" t="s">
        <v>1024</v>
      </c>
      <c r="F2160" s="15" t="s">
        <v>2534</v>
      </c>
      <c r="G2160" s="16">
        <v>50</v>
      </c>
      <c r="H2160" s="17">
        <f t="shared" si="154"/>
        <v>134.43946188340806</v>
      </c>
      <c r="I2160" s="17">
        <f t="shared" si="155"/>
        <v>6721.9730941704029</v>
      </c>
      <c r="J2160" s="18" t="s">
        <v>914</v>
      </c>
      <c r="K2160" s="19" t="s">
        <v>918</v>
      </c>
      <c r="L2160" s="20">
        <v>1499</v>
      </c>
      <c r="M2160" s="22">
        <f t="shared" si="156"/>
        <v>74950</v>
      </c>
    </row>
    <row r="2161" spans="2:13" ht="18.75" outlineLevel="2" x14ac:dyDescent="0.2">
      <c r="B2161" s="21" t="s">
        <v>917</v>
      </c>
      <c r="C2161" s="15" t="s">
        <v>676</v>
      </c>
      <c r="D2161" s="15" t="s">
        <v>915</v>
      </c>
      <c r="E2161" s="15" t="s">
        <v>1024</v>
      </c>
      <c r="F2161" s="15" t="s">
        <v>2575</v>
      </c>
      <c r="G2161" s="16">
        <v>45</v>
      </c>
      <c r="H2161" s="17">
        <f t="shared" si="154"/>
        <v>134.43946188340806</v>
      </c>
      <c r="I2161" s="17">
        <f t="shared" si="155"/>
        <v>6049.775784753363</v>
      </c>
      <c r="J2161" s="18" t="s">
        <v>914</v>
      </c>
      <c r="K2161" s="19" t="s">
        <v>919</v>
      </c>
      <c r="L2161" s="20">
        <v>1499</v>
      </c>
      <c r="M2161" s="22">
        <f t="shared" si="156"/>
        <v>67455</v>
      </c>
    </row>
    <row r="2162" spans="2:13" ht="18.75" outlineLevel="2" x14ac:dyDescent="0.2">
      <c r="B2162" s="21" t="s">
        <v>917</v>
      </c>
      <c r="C2162" s="15" t="s">
        <v>676</v>
      </c>
      <c r="D2162" s="15" t="s">
        <v>915</v>
      </c>
      <c r="E2162" s="15" t="s">
        <v>1024</v>
      </c>
      <c r="F2162" s="15" t="s">
        <v>2536</v>
      </c>
      <c r="G2162" s="16">
        <v>21</v>
      </c>
      <c r="H2162" s="17">
        <f t="shared" si="154"/>
        <v>134.43946188340806</v>
      </c>
      <c r="I2162" s="17">
        <f t="shared" si="155"/>
        <v>2823.2286995515692</v>
      </c>
      <c r="J2162" s="18" t="s">
        <v>914</v>
      </c>
      <c r="K2162" s="19" t="s">
        <v>920</v>
      </c>
      <c r="L2162" s="20">
        <v>1499</v>
      </c>
      <c r="M2162" s="22">
        <f t="shared" si="156"/>
        <v>31479</v>
      </c>
    </row>
    <row r="2163" spans="2:13" ht="18.75" outlineLevel="2" x14ac:dyDescent="0.2">
      <c r="B2163" s="21" t="s">
        <v>917</v>
      </c>
      <c r="C2163" s="15" t="s">
        <v>676</v>
      </c>
      <c r="D2163" s="15" t="s">
        <v>915</v>
      </c>
      <c r="E2163" s="15" t="s">
        <v>1024</v>
      </c>
      <c r="F2163" s="15" t="s">
        <v>2578</v>
      </c>
      <c r="G2163" s="16">
        <v>15</v>
      </c>
      <c r="H2163" s="17">
        <f t="shared" si="154"/>
        <v>134.43946188340806</v>
      </c>
      <c r="I2163" s="17">
        <f t="shared" si="155"/>
        <v>2016.5919282511209</v>
      </c>
      <c r="J2163" s="18" t="s">
        <v>914</v>
      </c>
      <c r="K2163" s="19" t="s">
        <v>921</v>
      </c>
      <c r="L2163" s="20">
        <v>1499</v>
      </c>
      <c r="M2163" s="22">
        <f t="shared" si="156"/>
        <v>22485</v>
      </c>
    </row>
    <row r="2164" spans="2:13" ht="18.75" outlineLevel="2" x14ac:dyDescent="0.2">
      <c r="B2164" s="21" t="s">
        <v>880</v>
      </c>
      <c r="C2164" s="15" t="s">
        <v>676</v>
      </c>
      <c r="D2164" s="15" t="s">
        <v>878</v>
      </c>
      <c r="E2164" s="15" t="s">
        <v>1024</v>
      </c>
      <c r="F2164" s="15" t="s">
        <v>2571</v>
      </c>
      <c r="G2164" s="16">
        <v>16</v>
      </c>
      <c r="H2164" s="17">
        <f t="shared" si="154"/>
        <v>143.40807174887891</v>
      </c>
      <c r="I2164" s="17">
        <f t="shared" si="155"/>
        <v>2294.5291479820626</v>
      </c>
      <c r="J2164" s="18" t="s">
        <v>877</v>
      </c>
      <c r="K2164" s="19" t="s">
        <v>879</v>
      </c>
      <c r="L2164" s="20">
        <v>1599</v>
      </c>
      <c r="M2164" s="22">
        <f t="shared" si="156"/>
        <v>25584</v>
      </c>
    </row>
    <row r="2165" spans="2:13" ht="18.75" outlineLevel="2" x14ac:dyDescent="0.2">
      <c r="B2165" s="21" t="s">
        <v>880</v>
      </c>
      <c r="C2165" s="15" t="s">
        <v>676</v>
      </c>
      <c r="D2165" s="15" t="s">
        <v>878</v>
      </c>
      <c r="E2165" s="15" t="s">
        <v>1024</v>
      </c>
      <c r="F2165" s="15" t="s">
        <v>2534</v>
      </c>
      <c r="G2165" s="16">
        <v>16</v>
      </c>
      <c r="H2165" s="17">
        <f t="shared" si="154"/>
        <v>143.40807174887891</v>
      </c>
      <c r="I2165" s="17">
        <f t="shared" si="155"/>
        <v>2294.5291479820626</v>
      </c>
      <c r="J2165" s="18" t="s">
        <v>877</v>
      </c>
      <c r="K2165" s="19" t="s">
        <v>881</v>
      </c>
      <c r="L2165" s="20">
        <v>1599</v>
      </c>
      <c r="M2165" s="22">
        <f t="shared" si="156"/>
        <v>25584</v>
      </c>
    </row>
    <row r="2166" spans="2:13" ht="18.75" outlineLevel="2" x14ac:dyDescent="0.2">
      <c r="B2166" s="21" t="s">
        <v>880</v>
      </c>
      <c r="C2166" s="15" t="s">
        <v>676</v>
      </c>
      <c r="D2166" s="15" t="s">
        <v>878</v>
      </c>
      <c r="E2166" s="15" t="s">
        <v>1024</v>
      </c>
      <c r="F2166" s="15" t="s">
        <v>2575</v>
      </c>
      <c r="G2166" s="16">
        <v>15</v>
      </c>
      <c r="H2166" s="17">
        <f t="shared" si="154"/>
        <v>143.40807174887891</v>
      </c>
      <c r="I2166" s="17">
        <f t="shared" si="155"/>
        <v>2151.1210762331839</v>
      </c>
      <c r="J2166" s="18" t="s">
        <v>877</v>
      </c>
      <c r="K2166" s="19" t="s">
        <v>882</v>
      </c>
      <c r="L2166" s="20">
        <v>1599</v>
      </c>
      <c r="M2166" s="22">
        <f t="shared" si="156"/>
        <v>23985</v>
      </c>
    </row>
    <row r="2167" spans="2:13" ht="18.75" outlineLevel="2" x14ac:dyDescent="0.2">
      <c r="B2167" s="21" t="s">
        <v>880</v>
      </c>
      <c r="C2167" s="15" t="s">
        <v>676</v>
      </c>
      <c r="D2167" s="15" t="s">
        <v>878</v>
      </c>
      <c r="E2167" s="15" t="s">
        <v>1024</v>
      </c>
      <c r="F2167" s="15" t="s">
        <v>2536</v>
      </c>
      <c r="G2167" s="16">
        <v>16</v>
      </c>
      <c r="H2167" s="17">
        <f t="shared" si="154"/>
        <v>143.40807174887891</v>
      </c>
      <c r="I2167" s="17">
        <f t="shared" si="155"/>
        <v>2294.5291479820626</v>
      </c>
      <c r="J2167" s="18" t="s">
        <v>877</v>
      </c>
      <c r="K2167" s="19" t="s">
        <v>883</v>
      </c>
      <c r="L2167" s="20">
        <v>1599</v>
      </c>
      <c r="M2167" s="22">
        <f t="shared" si="156"/>
        <v>25584</v>
      </c>
    </row>
    <row r="2168" spans="2:13" ht="18.75" outlineLevel="2" x14ac:dyDescent="0.2">
      <c r="B2168" s="21" t="s">
        <v>880</v>
      </c>
      <c r="C2168" s="15" t="s">
        <v>676</v>
      </c>
      <c r="D2168" s="15" t="s">
        <v>878</v>
      </c>
      <c r="E2168" s="15" t="s">
        <v>1024</v>
      </c>
      <c r="F2168" s="15" t="s">
        <v>2578</v>
      </c>
      <c r="G2168" s="16">
        <v>13</v>
      </c>
      <c r="H2168" s="17">
        <f t="shared" si="154"/>
        <v>143.40807174887891</v>
      </c>
      <c r="I2168" s="17">
        <f t="shared" si="155"/>
        <v>1864.3049327354258</v>
      </c>
      <c r="J2168" s="18" t="s">
        <v>877</v>
      </c>
      <c r="K2168" s="19" t="s">
        <v>884</v>
      </c>
      <c r="L2168" s="20">
        <v>1599</v>
      </c>
      <c r="M2168" s="22">
        <f t="shared" si="156"/>
        <v>20787</v>
      </c>
    </row>
    <row r="2169" spans="2:13" ht="18.75" outlineLevel="2" x14ac:dyDescent="0.2">
      <c r="B2169" s="21" t="s">
        <v>880</v>
      </c>
      <c r="C2169" s="15" t="s">
        <v>676</v>
      </c>
      <c r="D2169" s="15" t="s">
        <v>878</v>
      </c>
      <c r="E2169" s="15" t="s">
        <v>1024</v>
      </c>
      <c r="F2169" s="15" t="s">
        <v>2579</v>
      </c>
      <c r="G2169" s="16">
        <v>10</v>
      </c>
      <c r="H2169" s="17">
        <f t="shared" si="154"/>
        <v>143.40807174887891</v>
      </c>
      <c r="I2169" s="17">
        <f t="shared" si="155"/>
        <v>1434.0807174887891</v>
      </c>
      <c r="J2169" s="18" t="s">
        <v>877</v>
      </c>
      <c r="K2169" s="19" t="s">
        <v>885</v>
      </c>
      <c r="L2169" s="20">
        <v>1599</v>
      </c>
      <c r="M2169" s="22">
        <f t="shared" si="156"/>
        <v>15990</v>
      </c>
    </row>
    <row r="2170" spans="2:13" ht="18.75" outlineLevel="2" x14ac:dyDescent="0.2">
      <c r="B2170" s="21" t="s">
        <v>880</v>
      </c>
      <c r="C2170" s="15" t="s">
        <v>676</v>
      </c>
      <c r="D2170" s="15" t="s">
        <v>878</v>
      </c>
      <c r="E2170" s="15" t="s">
        <v>1024</v>
      </c>
      <c r="F2170" s="15" t="s">
        <v>2845</v>
      </c>
      <c r="G2170" s="16">
        <v>3</v>
      </c>
      <c r="H2170" s="17">
        <f t="shared" si="154"/>
        <v>143.40807174887891</v>
      </c>
      <c r="I2170" s="17">
        <f t="shared" si="155"/>
        <v>430.22421524663673</v>
      </c>
      <c r="J2170" s="18" t="s">
        <v>877</v>
      </c>
      <c r="K2170" s="19" t="s">
        <v>886</v>
      </c>
      <c r="L2170" s="20">
        <v>1599</v>
      </c>
      <c r="M2170" s="22">
        <f t="shared" si="156"/>
        <v>4797</v>
      </c>
    </row>
    <row r="2171" spans="2:13" ht="18.75" outlineLevel="2" x14ac:dyDescent="0.2">
      <c r="B2171" s="21" t="s">
        <v>689</v>
      </c>
      <c r="C2171" s="15" t="s">
        <v>676</v>
      </c>
      <c r="D2171" s="15" t="s">
        <v>687</v>
      </c>
      <c r="E2171" s="15" t="s">
        <v>1024</v>
      </c>
      <c r="F2171" s="15" t="s">
        <v>2571</v>
      </c>
      <c r="G2171" s="16">
        <v>26</v>
      </c>
      <c r="H2171" s="17">
        <f t="shared" si="154"/>
        <v>134.43946188340806</v>
      </c>
      <c r="I2171" s="17">
        <f t="shared" si="155"/>
        <v>3495.4260089686095</v>
      </c>
      <c r="J2171" s="18" t="s">
        <v>686</v>
      </c>
      <c r="K2171" s="19" t="s">
        <v>688</v>
      </c>
      <c r="L2171" s="20">
        <v>1499</v>
      </c>
      <c r="M2171" s="22">
        <f t="shared" si="156"/>
        <v>38974</v>
      </c>
    </row>
    <row r="2172" spans="2:13" ht="18.75" outlineLevel="2" x14ac:dyDescent="0.2">
      <c r="B2172" s="21" t="s">
        <v>689</v>
      </c>
      <c r="C2172" s="15" t="s">
        <v>676</v>
      </c>
      <c r="D2172" s="15" t="s">
        <v>687</v>
      </c>
      <c r="E2172" s="15" t="s">
        <v>1024</v>
      </c>
      <c r="F2172" s="15" t="s">
        <v>2534</v>
      </c>
      <c r="G2172" s="16">
        <v>23</v>
      </c>
      <c r="H2172" s="17">
        <f t="shared" si="154"/>
        <v>134.43946188340806</v>
      </c>
      <c r="I2172" s="17">
        <f t="shared" si="155"/>
        <v>3092.1076233183853</v>
      </c>
      <c r="J2172" s="18" t="s">
        <v>686</v>
      </c>
      <c r="K2172" s="19" t="s">
        <v>690</v>
      </c>
      <c r="L2172" s="20">
        <v>1499</v>
      </c>
      <c r="M2172" s="22">
        <f t="shared" ref="M2172:M2203" si="157">L2172*G2172</f>
        <v>34477</v>
      </c>
    </row>
    <row r="2173" spans="2:13" ht="18.75" outlineLevel="2" x14ac:dyDescent="0.2">
      <c r="B2173" s="21" t="s">
        <v>689</v>
      </c>
      <c r="C2173" s="15" t="s">
        <v>676</v>
      </c>
      <c r="D2173" s="15" t="s">
        <v>687</v>
      </c>
      <c r="E2173" s="15" t="s">
        <v>1024</v>
      </c>
      <c r="F2173" s="15" t="s">
        <v>2575</v>
      </c>
      <c r="G2173" s="16">
        <v>21</v>
      </c>
      <c r="H2173" s="17">
        <f t="shared" si="154"/>
        <v>134.43946188340806</v>
      </c>
      <c r="I2173" s="17">
        <f t="shared" si="155"/>
        <v>2823.2286995515692</v>
      </c>
      <c r="J2173" s="18" t="s">
        <v>686</v>
      </c>
      <c r="K2173" s="19" t="s">
        <v>691</v>
      </c>
      <c r="L2173" s="20">
        <v>1499</v>
      </c>
      <c r="M2173" s="22">
        <f t="shared" si="157"/>
        <v>31479</v>
      </c>
    </row>
    <row r="2174" spans="2:13" ht="18.75" outlineLevel="2" x14ac:dyDescent="0.2">
      <c r="B2174" s="21" t="s">
        <v>689</v>
      </c>
      <c r="C2174" s="15" t="s">
        <v>676</v>
      </c>
      <c r="D2174" s="15" t="s">
        <v>687</v>
      </c>
      <c r="E2174" s="15" t="s">
        <v>1024</v>
      </c>
      <c r="F2174" s="15" t="s">
        <v>2536</v>
      </c>
      <c r="G2174" s="16">
        <v>7</v>
      </c>
      <c r="H2174" s="17">
        <f t="shared" si="154"/>
        <v>134.43946188340806</v>
      </c>
      <c r="I2174" s="17">
        <f t="shared" si="155"/>
        <v>941.0762331838564</v>
      </c>
      <c r="J2174" s="18" t="s">
        <v>686</v>
      </c>
      <c r="K2174" s="19" t="s">
        <v>692</v>
      </c>
      <c r="L2174" s="20">
        <v>1499</v>
      </c>
      <c r="M2174" s="22">
        <f t="shared" si="157"/>
        <v>10493</v>
      </c>
    </row>
    <row r="2175" spans="2:13" ht="18.75" outlineLevel="2" x14ac:dyDescent="0.2">
      <c r="B2175" s="21" t="s">
        <v>689</v>
      </c>
      <c r="C2175" s="15" t="s">
        <v>676</v>
      </c>
      <c r="D2175" s="15" t="s">
        <v>687</v>
      </c>
      <c r="E2175" s="15" t="s">
        <v>1024</v>
      </c>
      <c r="F2175" s="15" t="s">
        <v>2578</v>
      </c>
      <c r="G2175" s="16">
        <v>2</v>
      </c>
      <c r="H2175" s="17">
        <f t="shared" si="154"/>
        <v>134.43946188340806</v>
      </c>
      <c r="I2175" s="17">
        <f t="shared" si="155"/>
        <v>268.87892376681611</v>
      </c>
      <c r="J2175" s="18" t="s">
        <v>686</v>
      </c>
      <c r="K2175" s="19" t="s">
        <v>693</v>
      </c>
      <c r="L2175" s="20">
        <v>1499</v>
      </c>
      <c r="M2175" s="22">
        <f t="shared" si="157"/>
        <v>2998</v>
      </c>
    </row>
    <row r="2176" spans="2:13" ht="18.75" outlineLevel="2" x14ac:dyDescent="0.2">
      <c r="B2176" s="21" t="s">
        <v>697</v>
      </c>
      <c r="C2176" s="15" t="s">
        <v>676</v>
      </c>
      <c r="D2176" s="15" t="s">
        <v>695</v>
      </c>
      <c r="E2176" s="15" t="s">
        <v>1024</v>
      </c>
      <c r="F2176" s="15" t="s">
        <v>2571</v>
      </c>
      <c r="G2176" s="16">
        <v>2</v>
      </c>
      <c r="H2176" s="17">
        <f t="shared" si="154"/>
        <v>134.43946188340806</v>
      </c>
      <c r="I2176" s="17">
        <f t="shared" si="155"/>
        <v>268.87892376681611</v>
      </c>
      <c r="J2176" s="18" t="s">
        <v>694</v>
      </c>
      <c r="K2176" s="19" t="s">
        <v>696</v>
      </c>
      <c r="L2176" s="20">
        <v>1499</v>
      </c>
      <c r="M2176" s="22">
        <f t="shared" si="157"/>
        <v>2998</v>
      </c>
    </row>
    <row r="2177" spans="2:13" ht="18.75" outlineLevel="2" x14ac:dyDescent="0.2">
      <c r="B2177" s="21" t="s">
        <v>697</v>
      </c>
      <c r="C2177" s="15" t="s">
        <v>676</v>
      </c>
      <c r="D2177" s="15" t="s">
        <v>695</v>
      </c>
      <c r="E2177" s="15" t="s">
        <v>1024</v>
      </c>
      <c r="F2177" s="15" t="s">
        <v>2575</v>
      </c>
      <c r="G2177" s="16">
        <v>36</v>
      </c>
      <c r="H2177" s="17">
        <f t="shared" si="154"/>
        <v>134.43946188340806</v>
      </c>
      <c r="I2177" s="17">
        <f t="shared" si="155"/>
        <v>4839.8206278026901</v>
      </c>
      <c r="J2177" s="18" t="s">
        <v>694</v>
      </c>
      <c r="K2177" s="19" t="s">
        <v>698</v>
      </c>
      <c r="L2177" s="20">
        <v>1499</v>
      </c>
      <c r="M2177" s="22">
        <f t="shared" si="157"/>
        <v>53964</v>
      </c>
    </row>
    <row r="2178" spans="2:13" ht="18.75" outlineLevel="2" x14ac:dyDescent="0.2">
      <c r="B2178" s="21" t="s">
        <v>697</v>
      </c>
      <c r="C2178" s="15" t="s">
        <v>676</v>
      </c>
      <c r="D2178" s="15" t="s">
        <v>695</v>
      </c>
      <c r="E2178" s="15" t="s">
        <v>1024</v>
      </c>
      <c r="F2178" s="15" t="s">
        <v>2536</v>
      </c>
      <c r="G2178" s="16">
        <v>14</v>
      </c>
      <c r="H2178" s="17">
        <f t="shared" si="154"/>
        <v>134.43946188340806</v>
      </c>
      <c r="I2178" s="17">
        <f t="shared" si="155"/>
        <v>1882.1524663677128</v>
      </c>
      <c r="J2178" s="18" t="s">
        <v>694</v>
      </c>
      <c r="K2178" s="19" t="s">
        <v>699</v>
      </c>
      <c r="L2178" s="20">
        <v>1499</v>
      </c>
      <c r="M2178" s="22">
        <f t="shared" si="157"/>
        <v>20986</v>
      </c>
    </row>
    <row r="2179" spans="2:13" ht="18.75" outlineLevel="2" x14ac:dyDescent="0.2">
      <c r="B2179" s="21" t="s">
        <v>737</v>
      </c>
      <c r="C2179" s="15" t="s">
        <v>676</v>
      </c>
      <c r="D2179" s="15" t="s">
        <v>735</v>
      </c>
      <c r="E2179" s="15" t="s">
        <v>1024</v>
      </c>
      <c r="F2179" s="15" t="s">
        <v>2575</v>
      </c>
      <c r="G2179" s="16">
        <v>89</v>
      </c>
      <c r="H2179" s="17">
        <f t="shared" si="154"/>
        <v>143.40807174887891</v>
      </c>
      <c r="I2179" s="17">
        <f t="shared" si="155"/>
        <v>12763.318385650224</v>
      </c>
      <c r="J2179" s="18" t="s">
        <v>734</v>
      </c>
      <c r="K2179" s="19" t="s">
        <v>736</v>
      </c>
      <c r="L2179" s="20">
        <v>1599</v>
      </c>
      <c r="M2179" s="22">
        <f t="shared" si="157"/>
        <v>142311</v>
      </c>
    </row>
    <row r="2180" spans="2:13" ht="18.75" outlineLevel="2" x14ac:dyDescent="0.2">
      <c r="B2180" s="21" t="s">
        <v>737</v>
      </c>
      <c r="C2180" s="15" t="s">
        <v>676</v>
      </c>
      <c r="D2180" s="15" t="s">
        <v>735</v>
      </c>
      <c r="E2180" s="15" t="s">
        <v>1024</v>
      </c>
      <c r="F2180" s="15" t="s">
        <v>2536</v>
      </c>
      <c r="G2180" s="16">
        <v>70</v>
      </c>
      <c r="H2180" s="17">
        <f t="shared" si="154"/>
        <v>143.40807174887891</v>
      </c>
      <c r="I2180" s="17">
        <f t="shared" si="155"/>
        <v>10038.565022421524</v>
      </c>
      <c r="J2180" s="18" t="s">
        <v>734</v>
      </c>
      <c r="K2180" s="19" t="s">
        <v>738</v>
      </c>
      <c r="L2180" s="20">
        <v>1599</v>
      </c>
      <c r="M2180" s="22">
        <f t="shared" si="157"/>
        <v>111930</v>
      </c>
    </row>
    <row r="2181" spans="2:13" ht="18.75" outlineLevel="2" x14ac:dyDescent="0.2">
      <c r="B2181" s="21" t="s">
        <v>737</v>
      </c>
      <c r="C2181" s="15" t="s">
        <v>676</v>
      </c>
      <c r="D2181" s="15" t="s">
        <v>735</v>
      </c>
      <c r="E2181" s="15" t="s">
        <v>1024</v>
      </c>
      <c r="F2181" s="15" t="s">
        <v>2578</v>
      </c>
      <c r="G2181" s="16">
        <v>55</v>
      </c>
      <c r="H2181" s="17">
        <f t="shared" si="154"/>
        <v>143.40807174887891</v>
      </c>
      <c r="I2181" s="17">
        <f t="shared" si="155"/>
        <v>7887.4439461883403</v>
      </c>
      <c r="J2181" s="18" t="s">
        <v>734</v>
      </c>
      <c r="K2181" s="19" t="s">
        <v>739</v>
      </c>
      <c r="L2181" s="20">
        <v>1599</v>
      </c>
      <c r="M2181" s="22">
        <f t="shared" si="157"/>
        <v>87945</v>
      </c>
    </row>
    <row r="2182" spans="2:13" ht="18.75" outlineLevel="2" x14ac:dyDescent="0.2">
      <c r="B2182" s="21" t="s">
        <v>737</v>
      </c>
      <c r="C2182" s="15" t="s">
        <v>676</v>
      </c>
      <c r="D2182" s="15" t="s">
        <v>735</v>
      </c>
      <c r="E2182" s="15" t="s">
        <v>1024</v>
      </c>
      <c r="F2182" s="15" t="s">
        <v>2579</v>
      </c>
      <c r="G2182" s="16">
        <v>24</v>
      </c>
      <c r="H2182" s="17">
        <f t="shared" si="154"/>
        <v>143.40807174887891</v>
      </c>
      <c r="I2182" s="17">
        <f t="shared" si="155"/>
        <v>3441.7937219730939</v>
      </c>
      <c r="J2182" s="18" t="s">
        <v>734</v>
      </c>
      <c r="K2182" s="19" t="s">
        <v>740</v>
      </c>
      <c r="L2182" s="20">
        <v>1599</v>
      </c>
      <c r="M2182" s="22">
        <f t="shared" si="157"/>
        <v>38376</v>
      </c>
    </row>
    <row r="2183" spans="2:13" ht="18.75" outlineLevel="2" x14ac:dyDescent="0.2">
      <c r="B2183" s="21" t="s">
        <v>737</v>
      </c>
      <c r="C2183" s="15" t="s">
        <v>676</v>
      </c>
      <c r="D2183" s="15" t="s">
        <v>735</v>
      </c>
      <c r="E2183" s="15" t="s">
        <v>1024</v>
      </c>
      <c r="F2183" s="15" t="s">
        <v>2845</v>
      </c>
      <c r="G2183" s="16">
        <v>12</v>
      </c>
      <c r="H2183" s="17">
        <f t="shared" si="154"/>
        <v>143.40807174887891</v>
      </c>
      <c r="I2183" s="17">
        <f t="shared" si="155"/>
        <v>1720.8968609865469</v>
      </c>
      <c r="J2183" s="18" t="s">
        <v>734</v>
      </c>
      <c r="K2183" s="19" t="s">
        <v>741</v>
      </c>
      <c r="L2183" s="20">
        <v>1599</v>
      </c>
      <c r="M2183" s="22">
        <f t="shared" si="157"/>
        <v>19188</v>
      </c>
    </row>
    <row r="2184" spans="2:13" ht="18.75" outlineLevel="2" x14ac:dyDescent="0.2">
      <c r="B2184" s="21" t="s">
        <v>737</v>
      </c>
      <c r="C2184" s="15" t="s">
        <v>676</v>
      </c>
      <c r="D2184" s="15" t="s">
        <v>735</v>
      </c>
      <c r="E2184" s="15" t="s">
        <v>1024</v>
      </c>
      <c r="F2184" s="15" t="s">
        <v>2580</v>
      </c>
      <c r="G2184" s="16">
        <v>1</v>
      </c>
      <c r="H2184" s="17">
        <f t="shared" si="154"/>
        <v>143.40807174887891</v>
      </c>
      <c r="I2184" s="17">
        <f t="shared" si="155"/>
        <v>143.40807174887891</v>
      </c>
      <c r="J2184" s="18" t="s">
        <v>734</v>
      </c>
      <c r="K2184" s="19" t="s">
        <v>742</v>
      </c>
      <c r="L2184" s="20">
        <v>1599</v>
      </c>
      <c r="M2184" s="22">
        <f t="shared" si="157"/>
        <v>1599</v>
      </c>
    </row>
    <row r="2185" spans="2:13" ht="18.75" outlineLevel="2" x14ac:dyDescent="0.2">
      <c r="B2185" s="21" t="s">
        <v>718</v>
      </c>
      <c r="C2185" s="15" t="s">
        <v>676</v>
      </c>
      <c r="D2185" s="15" t="s">
        <v>716</v>
      </c>
      <c r="E2185" s="15" t="s">
        <v>1024</v>
      </c>
      <c r="F2185" s="15" t="s">
        <v>3064</v>
      </c>
      <c r="G2185" s="16">
        <v>13</v>
      </c>
      <c r="H2185" s="17">
        <f t="shared" si="154"/>
        <v>125.47085201793722</v>
      </c>
      <c r="I2185" s="17">
        <f t="shared" si="155"/>
        <v>1631.1210762331839</v>
      </c>
      <c r="J2185" s="18" t="s">
        <v>715</v>
      </c>
      <c r="K2185" s="19" t="s">
        <v>717</v>
      </c>
      <c r="L2185" s="20">
        <v>1399</v>
      </c>
      <c r="M2185" s="22">
        <f t="shared" si="157"/>
        <v>18187</v>
      </c>
    </row>
    <row r="2186" spans="2:13" ht="18.75" outlineLevel="2" x14ac:dyDescent="0.2">
      <c r="B2186" s="21" t="s">
        <v>718</v>
      </c>
      <c r="C2186" s="15" t="s">
        <v>676</v>
      </c>
      <c r="D2186" s="15" t="s">
        <v>716</v>
      </c>
      <c r="E2186" s="15" t="s">
        <v>1024</v>
      </c>
      <c r="F2186" s="15" t="s">
        <v>3066</v>
      </c>
      <c r="G2186" s="16">
        <v>23</v>
      </c>
      <c r="H2186" s="17">
        <f t="shared" si="154"/>
        <v>125.47085201793722</v>
      </c>
      <c r="I2186" s="17">
        <f t="shared" si="155"/>
        <v>2885.8295964125559</v>
      </c>
      <c r="J2186" s="18" t="s">
        <v>715</v>
      </c>
      <c r="K2186" s="19" t="s">
        <v>719</v>
      </c>
      <c r="L2186" s="20">
        <v>1399</v>
      </c>
      <c r="M2186" s="22">
        <f t="shared" si="157"/>
        <v>32177</v>
      </c>
    </row>
    <row r="2187" spans="2:13" ht="18.75" outlineLevel="2" x14ac:dyDescent="0.2">
      <c r="B2187" s="21" t="s">
        <v>718</v>
      </c>
      <c r="C2187" s="15" t="s">
        <v>676</v>
      </c>
      <c r="D2187" s="15" t="s">
        <v>716</v>
      </c>
      <c r="E2187" s="15" t="s">
        <v>1024</v>
      </c>
      <c r="F2187" s="15" t="s">
        <v>3068</v>
      </c>
      <c r="G2187" s="16">
        <v>12</v>
      </c>
      <c r="H2187" s="17">
        <f t="shared" si="154"/>
        <v>125.47085201793722</v>
      </c>
      <c r="I2187" s="17">
        <f t="shared" si="155"/>
        <v>1505.6502242152467</v>
      </c>
      <c r="J2187" s="18" t="s">
        <v>715</v>
      </c>
      <c r="K2187" s="19" t="s">
        <v>720</v>
      </c>
      <c r="L2187" s="20">
        <v>1399</v>
      </c>
      <c r="M2187" s="22">
        <f t="shared" si="157"/>
        <v>16788</v>
      </c>
    </row>
    <row r="2188" spans="2:13" ht="18.75" outlineLevel="2" x14ac:dyDescent="0.2">
      <c r="B2188" s="21" t="s">
        <v>718</v>
      </c>
      <c r="C2188" s="15" t="s">
        <v>676</v>
      </c>
      <c r="D2188" s="15" t="s">
        <v>716</v>
      </c>
      <c r="E2188" s="15" t="s">
        <v>1024</v>
      </c>
      <c r="F2188" s="15" t="s">
        <v>3070</v>
      </c>
      <c r="G2188" s="16">
        <v>16</v>
      </c>
      <c r="H2188" s="17">
        <f t="shared" si="154"/>
        <v>125.47085201793722</v>
      </c>
      <c r="I2188" s="17">
        <f t="shared" si="155"/>
        <v>2007.5336322869955</v>
      </c>
      <c r="J2188" s="18" t="s">
        <v>715</v>
      </c>
      <c r="K2188" s="19" t="s">
        <v>721</v>
      </c>
      <c r="L2188" s="20">
        <v>1399</v>
      </c>
      <c r="M2188" s="22">
        <f t="shared" si="157"/>
        <v>22384</v>
      </c>
    </row>
    <row r="2189" spans="2:13" ht="18.75" outlineLevel="2" x14ac:dyDescent="0.2">
      <c r="B2189" s="21" t="s">
        <v>718</v>
      </c>
      <c r="C2189" s="15" t="s">
        <v>676</v>
      </c>
      <c r="D2189" s="15" t="s">
        <v>716</v>
      </c>
      <c r="E2189" s="15" t="s">
        <v>1024</v>
      </c>
      <c r="F2189" s="15" t="s">
        <v>3071</v>
      </c>
      <c r="G2189" s="16">
        <v>9</v>
      </c>
      <c r="H2189" s="17">
        <f t="shared" ref="H2189:H2252" si="158">L2189/11.15</f>
        <v>125.47085201793722</v>
      </c>
      <c r="I2189" s="17">
        <f t="shared" ref="I2189:I2252" si="159">G2189*H2189</f>
        <v>1129.2376681614351</v>
      </c>
      <c r="J2189" s="18" t="s">
        <v>715</v>
      </c>
      <c r="K2189" s="19" t="s">
        <v>722</v>
      </c>
      <c r="L2189" s="20">
        <v>1399</v>
      </c>
      <c r="M2189" s="22">
        <f t="shared" si="157"/>
        <v>12591</v>
      </c>
    </row>
    <row r="2190" spans="2:13" ht="18.75" outlineLevel="2" x14ac:dyDescent="0.2">
      <c r="B2190" s="21" t="s">
        <v>718</v>
      </c>
      <c r="C2190" s="15" t="s">
        <v>676</v>
      </c>
      <c r="D2190" s="15" t="s">
        <v>716</v>
      </c>
      <c r="E2190" s="15" t="s">
        <v>1024</v>
      </c>
      <c r="F2190" s="15" t="s">
        <v>3072</v>
      </c>
      <c r="G2190" s="16">
        <v>19</v>
      </c>
      <c r="H2190" s="17">
        <f t="shared" si="158"/>
        <v>125.47085201793722</v>
      </c>
      <c r="I2190" s="17">
        <f t="shared" si="159"/>
        <v>2383.9461883408071</v>
      </c>
      <c r="J2190" s="18" t="s">
        <v>715</v>
      </c>
      <c r="K2190" s="19" t="s">
        <v>723</v>
      </c>
      <c r="L2190" s="20">
        <v>1399</v>
      </c>
      <c r="M2190" s="22">
        <f t="shared" si="157"/>
        <v>26581</v>
      </c>
    </row>
    <row r="2191" spans="2:13" ht="18.75" outlineLevel="2" x14ac:dyDescent="0.2">
      <c r="B2191" s="21" t="s">
        <v>718</v>
      </c>
      <c r="C2191" s="15" t="s">
        <v>676</v>
      </c>
      <c r="D2191" s="15" t="s">
        <v>716</v>
      </c>
      <c r="E2191" s="15" t="s">
        <v>1024</v>
      </c>
      <c r="F2191" s="15" t="s">
        <v>3073</v>
      </c>
      <c r="G2191" s="16">
        <v>13</v>
      </c>
      <c r="H2191" s="17">
        <f t="shared" si="158"/>
        <v>125.47085201793722</v>
      </c>
      <c r="I2191" s="17">
        <f t="shared" si="159"/>
        <v>1631.1210762331839</v>
      </c>
      <c r="J2191" s="18" t="s">
        <v>715</v>
      </c>
      <c r="K2191" s="19" t="s">
        <v>724</v>
      </c>
      <c r="L2191" s="20">
        <v>1399</v>
      </c>
      <c r="M2191" s="22">
        <f t="shared" si="157"/>
        <v>18187</v>
      </c>
    </row>
    <row r="2192" spans="2:13" ht="18.75" outlineLevel="2" x14ac:dyDescent="0.2">
      <c r="B2192" s="21" t="s">
        <v>718</v>
      </c>
      <c r="C2192" s="15" t="s">
        <v>676</v>
      </c>
      <c r="D2192" s="15" t="s">
        <v>716</v>
      </c>
      <c r="E2192" s="15" t="s">
        <v>1024</v>
      </c>
      <c r="F2192" s="15" t="s">
        <v>3109</v>
      </c>
      <c r="G2192" s="16">
        <v>10</v>
      </c>
      <c r="H2192" s="17">
        <f t="shared" si="158"/>
        <v>125.47085201793722</v>
      </c>
      <c r="I2192" s="17">
        <f t="shared" si="159"/>
        <v>1254.7085201793723</v>
      </c>
      <c r="J2192" s="18" t="s">
        <v>715</v>
      </c>
      <c r="K2192" s="19" t="s">
        <v>725</v>
      </c>
      <c r="L2192" s="20">
        <v>1399</v>
      </c>
      <c r="M2192" s="22">
        <f t="shared" si="157"/>
        <v>13990</v>
      </c>
    </row>
    <row r="2193" spans="2:13" ht="18.75" outlineLevel="2" x14ac:dyDescent="0.2">
      <c r="B2193" s="21" t="s">
        <v>718</v>
      </c>
      <c r="C2193" s="15" t="s">
        <v>676</v>
      </c>
      <c r="D2193" s="15" t="s">
        <v>716</v>
      </c>
      <c r="E2193" s="15" t="s">
        <v>1024</v>
      </c>
      <c r="F2193" s="15" t="s">
        <v>2571</v>
      </c>
      <c r="G2193" s="16">
        <v>16</v>
      </c>
      <c r="H2193" s="17">
        <f t="shared" si="158"/>
        <v>125.47085201793722</v>
      </c>
      <c r="I2193" s="17">
        <f t="shared" si="159"/>
        <v>2007.5336322869955</v>
      </c>
      <c r="J2193" s="18" t="s">
        <v>715</v>
      </c>
      <c r="K2193" s="19" t="s">
        <v>726</v>
      </c>
      <c r="L2193" s="20">
        <v>1399</v>
      </c>
      <c r="M2193" s="22">
        <f t="shared" si="157"/>
        <v>22384</v>
      </c>
    </row>
    <row r="2194" spans="2:13" ht="18.75" outlineLevel="2" x14ac:dyDescent="0.2">
      <c r="B2194" s="21" t="s">
        <v>777</v>
      </c>
      <c r="C2194" s="15" t="s">
        <v>676</v>
      </c>
      <c r="D2194" s="15" t="s">
        <v>775</v>
      </c>
      <c r="E2194" s="15" t="s">
        <v>1024</v>
      </c>
      <c r="F2194" s="15" t="s">
        <v>3064</v>
      </c>
      <c r="G2194" s="16">
        <v>10</v>
      </c>
      <c r="H2194" s="17">
        <f t="shared" si="158"/>
        <v>134.43946188340806</v>
      </c>
      <c r="I2194" s="17">
        <f t="shared" si="159"/>
        <v>1344.3946188340806</v>
      </c>
      <c r="J2194" s="18" t="s">
        <v>774</v>
      </c>
      <c r="K2194" s="19" t="s">
        <v>776</v>
      </c>
      <c r="L2194" s="20">
        <v>1499</v>
      </c>
      <c r="M2194" s="22">
        <f t="shared" si="157"/>
        <v>14990</v>
      </c>
    </row>
    <row r="2195" spans="2:13" ht="18.75" outlineLevel="2" x14ac:dyDescent="0.2">
      <c r="B2195" s="21" t="s">
        <v>777</v>
      </c>
      <c r="C2195" s="15" t="s">
        <v>676</v>
      </c>
      <c r="D2195" s="15" t="s">
        <v>775</v>
      </c>
      <c r="E2195" s="15" t="s">
        <v>1024</v>
      </c>
      <c r="F2195" s="15" t="s">
        <v>3066</v>
      </c>
      <c r="G2195" s="16">
        <v>17</v>
      </c>
      <c r="H2195" s="17">
        <f t="shared" si="158"/>
        <v>134.43946188340806</v>
      </c>
      <c r="I2195" s="17">
        <f t="shared" si="159"/>
        <v>2285.470852017937</v>
      </c>
      <c r="J2195" s="18" t="s">
        <v>774</v>
      </c>
      <c r="K2195" s="19" t="s">
        <v>778</v>
      </c>
      <c r="L2195" s="20">
        <v>1499</v>
      </c>
      <c r="M2195" s="22">
        <f t="shared" si="157"/>
        <v>25483</v>
      </c>
    </row>
    <row r="2196" spans="2:13" ht="18.75" outlineLevel="2" x14ac:dyDescent="0.2">
      <c r="B2196" s="21" t="s">
        <v>777</v>
      </c>
      <c r="C2196" s="15" t="s">
        <v>676</v>
      </c>
      <c r="D2196" s="15" t="s">
        <v>775</v>
      </c>
      <c r="E2196" s="15" t="s">
        <v>1024</v>
      </c>
      <c r="F2196" s="15" t="s">
        <v>3068</v>
      </c>
      <c r="G2196" s="16">
        <v>41</v>
      </c>
      <c r="H2196" s="17">
        <f t="shared" si="158"/>
        <v>134.43946188340806</v>
      </c>
      <c r="I2196" s="17">
        <f t="shared" si="159"/>
        <v>5512.0179372197308</v>
      </c>
      <c r="J2196" s="18" t="s">
        <v>774</v>
      </c>
      <c r="K2196" s="19" t="s">
        <v>779</v>
      </c>
      <c r="L2196" s="20">
        <v>1499</v>
      </c>
      <c r="M2196" s="22">
        <f t="shared" si="157"/>
        <v>61459</v>
      </c>
    </row>
    <row r="2197" spans="2:13" ht="18.75" outlineLevel="2" x14ac:dyDescent="0.2">
      <c r="B2197" s="21" t="s">
        <v>777</v>
      </c>
      <c r="C2197" s="15" t="s">
        <v>676</v>
      </c>
      <c r="D2197" s="15" t="s">
        <v>775</v>
      </c>
      <c r="E2197" s="15" t="s">
        <v>1024</v>
      </c>
      <c r="F2197" s="15" t="s">
        <v>3070</v>
      </c>
      <c r="G2197" s="16">
        <v>48</v>
      </c>
      <c r="H2197" s="17">
        <f t="shared" si="158"/>
        <v>134.43946188340806</v>
      </c>
      <c r="I2197" s="17">
        <f t="shared" si="159"/>
        <v>6453.0941704035868</v>
      </c>
      <c r="J2197" s="18" t="s">
        <v>774</v>
      </c>
      <c r="K2197" s="19" t="s">
        <v>780</v>
      </c>
      <c r="L2197" s="20">
        <v>1499</v>
      </c>
      <c r="M2197" s="22">
        <f t="shared" si="157"/>
        <v>71952</v>
      </c>
    </row>
    <row r="2198" spans="2:13" ht="18.75" outlineLevel="2" x14ac:dyDescent="0.2">
      <c r="B2198" s="21" t="s">
        <v>777</v>
      </c>
      <c r="C2198" s="15" t="s">
        <v>676</v>
      </c>
      <c r="D2198" s="15" t="s">
        <v>775</v>
      </c>
      <c r="E2198" s="15" t="s">
        <v>1024</v>
      </c>
      <c r="F2198" s="15" t="s">
        <v>3071</v>
      </c>
      <c r="G2198" s="16">
        <v>54</v>
      </c>
      <c r="H2198" s="17">
        <f t="shared" si="158"/>
        <v>134.43946188340806</v>
      </c>
      <c r="I2198" s="17">
        <f t="shared" si="159"/>
        <v>7259.7309417040351</v>
      </c>
      <c r="J2198" s="18" t="s">
        <v>774</v>
      </c>
      <c r="K2198" s="19" t="s">
        <v>781</v>
      </c>
      <c r="L2198" s="20">
        <v>1499</v>
      </c>
      <c r="M2198" s="22">
        <f t="shared" si="157"/>
        <v>80946</v>
      </c>
    </row>
    <row r="2199" spans="2:13" ht="18.75" outlineLevel="2" x14ac:dyDescent="0.2">
      <c r="B2199" s="21" t="s">
        <v>777</v>
      </c>
      <c r="C2199" s="15" t="s">
        <v>676</v>
      </c>
      <c r="D2199" s="15" t="s">
        <v>775</v>
      </c>
      <c r="E2199" s="15" t="s">
        <v>1024</v>
      </c>
      <c r="F2199" s="15" t="s">
        <v>3072</v>
      </c>
      <c r="G2199" s="16">
        <v>52</v>
      </c>
      <c r="H2199" s="17">
        <f t="shared" si="158"/>
        <v>134.43946188340806</v>
      </c>
      <c r="I2199" s="17">
        <f t="shared" si="159"/>
        <v>6990.852017937219</v>
      </c>
      <c r="J2199" s="18" t="s">
        <v>774</v>
      </c>
      <c r="K2199" s="19" t="s">
        <v>782</v>
      </c>
      <c r="L2199" s="20">
        <v>1499</v>
      </c>
      <c r="M2199" s="22">
        <f t="shared" si="157"/>
        <v>77948</v>
      </c>
    </row>
    <row r="2200" spans="2:13" ht="18.75" outlineLevel="2" x14ac:dyDescent="0.2">
      <c r="B2200" s="21" t="s">
        <v>777</v>
      </c>
      <c r="C2200" s="15" t="s">
        <v>676</v>
      </c>
      <c r="D2200" s="15" t="s">
        <v>775</v>
      </c>
      <c r="E2200" s="15" t="s">
        <v>1024</v>
      </c>
      <c r="F2200" s="15" t="s">
        <v>3073</v>
      </c>
      <c r="G2200" s="16">
        <v>45</v>
      </c>
      <c r="H2200" s="17">
        <f t="shared" si="158"/>
        <v>134.43946188340806</v>
      </c>
      <c r="I2200" s="17">
        <f t="shared" si="159"/>
        <v>6049.775784753363</v>
      </c>
      <c r="J2200" s="18" t="s">
        <v>774</v>
      </c>
      <c r="K2200" s="19" t="s">
        <v>783</v>
      </c>
      <c r="L2200" s="20">
        <v>1499</v>
      </c>
      <c r="M2200" s="22">
        <f t="shared" si="157"/>
        <v>67455</v>
      </c>
    </row>
    <row r="2201" spans="2:13" ht="18.75" outlineLevel="2" x14ac:dyDescent="0.2">
      <c r="B2201" s="21" t="s">
        <v>777</v>
      </c>
      <c r="C2201" s="15" t="s">
        <v>676</v>
      </c>
      <c r="D2201" s="15" t="s">
        <v>775</v>
      </c>
      <c r="E2201" s="15" t="s">
        <v>1024</v>
      </c>
      <c r="F2201" s="15" t="s">
        <v>3109</v>
      </c>
      <c r="G2201" s="16">
        <v>47</v>
      </c>
      <c r="H2201" s="17">
        <f t="shared" si="158"/>
        <v>134.43946188340806</v>
      </c>
      <c r="I2201" s="17">
        <f t="shared" si="159"/>
        <v>6318.6547085201782</v>
      </c>
      <c r="J2201" s="18" t="s">
        <v>774</v>
      </c>
      <c r="K2201" s="19" t="s">
        <v>784</v>
      </c>
      <c r="L2201" s="20">
        <v>1499</v>
      </c>
      <c r="M2201" s="22">
        <f t="shared" si="157"/>
        <v>70453</v>
      </c>
    </row>
    <row r="2202" spans="2:13" ht="18.75" outlineLevel="2" x14ac:dyDescent="0.2">
      <c r="B2202" s="21" t="s">
        <v>777</v>
      </c>
      <c r="C2202" s="15" t="s">
        <v>676</v>
      </c>
      <c r="D2202" s="15" t="s">
        <v>775</v>
      </c>
      <c r="E2202" s="15" t="s">
        <v>1024</v>
      </c>
      <c r="F2202" s="15" t="s">
        <v>2571</v>
      </c>
      <c r="G2202" s="16">
        <v>41</v>
      </c>
      <c r="H2202" s="17">
        <f t="shared" si="158"/>
        <v>134.43946188340806</v>
      </c>
      <c r="I2202" s="17">
        <f t="shared" si="159"/>
        <v>5512.0179372197308</v>
      </c>
      <c r="J2202" s="18" t="s">
        <v>774</v>
      </c>
      <c r="K2202" s="19" t="s">
        <v>785</v>
      </c>
      <c r="L2202" s="20">
        <v>1499</v>
      </c>
      <c r="M2202" s="22">
        <f t="shared" si="157"/>
        <v>61459</v>
      </c>
    </row>
    <row r="2203" spans="2:13" ht="18.75" outlineLevel="2" x14ac:dyDescent="0.2">
      <c r="B2203" s="21" t="s">
        <v>777</v>
      </c>
      <c r="C2203" s="15" t="s">
        <v>676</v>
      </c>
      <c r="D2203" s="15" t="s">
        <v>775</v>
      </c>
      <c r="E2203" s="15" t="s">
        <v>1024</v>
      </c>
      <c r="F2203" s="15" t="s">
        <v>2534</v>
      </c>
      <c r="G2203" s="16">
        <v>23</v>
      </c>
      <c r="H2203" s="17">
        <f t="shared" si="158"/>
        <v>134.43946188340806</v>
      </c>
      <c r="I2203" s="17">
        <f t="shared" si="159"/>
        <v>3092.1076233183853</v>
      </c>
      <c r="J2203" s="18" t="s">
        <v>774</v>
      </c>
      <c r="K2203" s="19" t="s">
        <v>786</v>
      </c>
      <c r="L2203" s="20">
        <v>1499</v>
      </c>
      <c r="M2203" s="22">
        <f t="shared" si="157"/>
        <v>34477</v>
      </c>
    </row>
    <row r="2204" spans="2:13" ht="18.75" outlineLevel="2" x14ac:dyDescent="0.2">
      <c r="B2204" s="21" t="s">
        <v>777</v>
      </c>
      <c r="C2204" s="15" t="s">
        <v>676</v>
      </c>
      <c r="D2204" s="15" t="s">
        <v>775</v>
      </c>
      <c r="E2204" s="15" t="s">
        <v>1024</v>
      </c>
      <c r="F2204" s="15" t="s">
        <v>2575</v>
      </c>
      <c r="G2204" s="16">
        <v>16</v>
      </c>
      <c r="H2204" s="17">
        <f t="shared" si="158"/>
        <v>134.43946188340806</v>
      </c>
      <c r="I2204" s="17">
        <f t="shared" si="159"/>
        <v>2151.0313901345289</v>
      </c>
      <c r="J2204" s="18" t="s">
        <v>774</v>
      </c>
      <c r="K2204" s="19" t="s">
        <v>787</v>
      </c>
      <c r="L2204" s="20">
        <v>1499</v>
      </c>
      <c r="M2204" s="22">
        <f t="shared" ref="M2204:M2235" si="160">L2204*G2204</f>
        <v>23984</v>
      </c>
    </row>
    <row r="2205" spans="2:13" ht="18.75" outlineLevel="2" x14ac:dyDescent="0.2">
      <c r="B2205" s="21" t="s">
        <v>791</v>
      </c>
      <c r="C2205" s="15" t="s">
        <v>676</v>
      </c>
      <c r="D2205" s="15" t="s">
        <v>789</v>
      </c>
      <c r="E2205" s="15" t="s">
        <v>1024</v>
      </c>
      <c r="F2205" s="15" t="s">
        <v>3064</v>
      </c>
      <c r="G2205" s="16">
        <v>10</v>
      </c>
      <c r="H2205" s="17">
        <f t="shared" si="158"/>
        <v>134.43946188340806</v>
      </c>
      <c r="I2205" s="17">
        <f t="shared" si="159"/>
        <v>1344.3946188340806</v>
      </c>
      <c r="J2205" s="18" t="s">
        <v>788</v>
      </c>
      <c r="K2205" s="19" t="s">
        <v>790</v>
      </c>
      <c r="L2205" s="20">
        <v>1499</v>
      </c>
      <c r="M2205" s="22">
        <f t="shared" si="160"/>
        <v>14990</v>
      </c>
    </row>
    <row r="2206" spans="2:13" ht="18.75" outlineLevel="2" x14ac:dyDescent="0.2">
      <c r="B2206" s="21" t="s">
        <v>791</v>
      </c>
      <c r="C2206" s="15" t="s">
        <v>676</v>
      </c>
      <c r="D2206" s="15" t="s">
        <v>789</v>
      </c>
      <c r="E2206" s="15" t="s">
        <v>1024</v>
      </c>
      <c r="F2206" s="15" t="s">
        <v>3066</v>
      </c>
      <c r="G2206" s="16">
        <v>13</v>
      </c>
      <c r="H2206" s="17">
        <f t="shared" si="158"/>
        <v>134.43946188340806</v>
      </c>
      <c r="I2206" s="17">
        <f t="shared" si="159"/>
        <v>1747.7130044843047</v>
      </c>
      <c r="J2206" s="18" t="s">
        <v>788</v>
      </c>
      <c r="K2206" s="19" t="s">
        <v>792</v>
      </c>
      <c r="L2206" s="20">
        <v>1499</v>
      </c>
      <c r="M2206" s="22">
        <f t="shared" si="160"/>
        <v>19487</v>
      </c>
    </row>
    <row r="2207" spans="2:13" ht="18.75" outlineLevel="2" x14ac:dyDescent="0.2">
      <c r="B2207" s="21" t="s">
        <v>791</v>
      </c>
      <c r="C2207" s="15" t="s">
        <v>676</v>
      </c>
      <c r="D2207" s="15" t="s">
        <v>789</v>
      </c>
      <c r="E2207" s="15" t="s">
        <v>1024</v>
      </c>
      <c r="F2207" s="15" t="s">
        <v>3068</v>
      </c>
      <c r="G2207" s="16">
        <v>24</v>
      </c>
      <c r="H2207" s="17">
        <f t="shared" si="158"/>
        <v>134.43946188340806</v>
      </c>
      <c r="I2207" s="17">
        <f t="shared" si="159"/>
        <v>3226.5470852017934</v>
      </c>
      <c r="J2207" s="18" t="s">
        <v>788</v>
      </c>
      <c r="K2207" s="19" t="s">
        <v>793</v>
      </c>
      <c r="L2207" s="20">
        <v>1499</v>
      </c>
      <c r="M2207" s="22">
        <f t="shared" si="160"/>
        <v>35976</v>
      </c>
    </row>
    <row r="2208" spans="2:13" ht="18.75" outlineLevel="2" x14ac:dyDescent="0.2">
      <c r="B2208" s="21" t="s">
        <v>791</v>
      </c>
      <c r="C2208" s="15" t="s">
        <v>676</v>
      </c>
      <c r="D2208" s="15" t="s">
        <v>789</v>
      </c>
      <c r="E2208" s="15" t="s">
        <v>1024</v>
      </c>
      <c r="F2208" s="15" t="s">
        <v>3070</v>
      </c>
      <c r="G2208" s="16">
        <v>19</v>
      </c>
      <c r="H2208" s="17">
        <f t="shared" si="158"/>
        <v>134.43946188340806</v>
      </c>
      <c r="I2208" s="17">
        <f t="shared" si="159"/>
        <v>2554.3497757847531</v>
      </c>
      <c r="J2208" s="18" t="s">
        <v>788</v>
      </c>
      <c r="K2208" s="19" t="s">
        <v>794</v>
      </c>
      <c r="L2208" s="20">
        <v>1499</v>
      </c>
      <c r="M2208" s="22">
        <f t="shared" si="160"/>
        <v>28481</v>
      </c>
    </row>
    <row r="2209" spans="2:13" ht="18.75" outlineLevel="2" x14ac:dyDescent="0.2">
      <c r="B2209" s="21" t="s">
        <v>791</v>
      </c>
      <c r="C2209" s="15" t="s">
        <v>676</v>
      </c>
      <c r="D2209" s="15" t="s">
        <v>789</v>
      </c>
      <c r="E2209" s="15" t="s">
        <v>1024</v>
      </c>
      <c r="F2209" s="15" t="s">
        <v>3071</v>
      </c>
      <c r="G2209" s="16">
        <v>21</v>
      </c>
      <c r="H2209" s="17">
        <f t="shared" si="158"/>
        <v>134.43946188340806</v>
      </c>
      <c r="I2209" s="17">
        <f t="shared" si="159"/>
        <v>2823.2286995515692</v>
      </c>
      <c r="J2209" s="18" t="s">
        <v>788</v>
      </c>
      <c r="K2209" s="19" t="s">
        <v>795</v>
      </c>
      <c r="L2209" s="20">
        <v>1499</v>
      </c>
      <c r="M2209" s="22">
        <f t="shared" si="160"/>
        <v>31479</v>
      </c>
    </row>
    <row r="2210" spans="2:13" ht="18.75" outlineLevel="2" x14ac:dyDescent="0.2">
      <c r="B2210" s="21" t="s">
        <v>791</v>
      </c>
      <c r="C2210" s="15" t="s">
        <v>676</v>
      </c>
      <c r="D2210" s="15" t="s">
        <v>789</v>
      </c>
      <c r="E2210" s="15" t="s">
        <v>1024</v>
      </c>
      <c r="F2210" s="15" t="s">
        <v>3072</v>
      </c>
      <c r="G2210" s="16">
        <v>13</v>
      </c>
      <c r="H2210" s="17">
        <f t="shared" si="158"/>
        <v>134.43946188340806</v>
      </c>
      <c r="I2210" s="17">
        <f t="shared" si="159"/>
        <v>1747.7130044843047</v>
      </c>
      <c r="J2210" s="18" t="s">
        <v>788</v>
      </c>
      <c r="K2210" s="19" t="s">
        <v>796</v>
      </c>
      <c r="L2210" s="20">
        <v>1499</v>
      </c>
      <c r="M2210" s="22">
        <f t="shared" si="160"/>
        <v>19487</v>
      </c>
    </row>
    <row r="2211" spans="2:13" ht="18.75" outlineLevel="2" x14ac:dyDescent="0.2">
      <c r="B2211" s="21" t="s">
        <v>791</v>
      </c>
      <c r="C2211" s="15" t="s">
        <v>676</v>
      </c>
      <c r="D2211" s="15" t="s">
        <v>789</v>
      </c>
      <c r="E2211" s="15" t="s">
        <v>1024</v>
      </c>
      <c r="F2211" s="15" t="s">
        <v>3073</v>
      </c>
      <c r="G2211" s="16">
        <v>7</v>
      </c>
      <c r="H2211" s="17">
        <f t="shared" si="158"/>
        <v>134.43946188340806</v>
      </c>
      <c r="I2211" s="17">
        <f t="shared" si="159"/>
        <v>941.0762331838564</v>
      </c>
      <c r="J2211" s="18" t="s">
        <v>788</v>
      </c>
      <c r="K2211" s="19" t="s">
        <v>797</v>
      </c>
      <c r="L2211" s="20">
        <v>1499</v>
      </c>
      <c r="M2211" s="22">
        <f t="shared" si="160"/>
        <v>10493</v>
      </c>
    </row>
    <row r="2212" spans="2:13" ht="18.75" outlineLevel="2" x14ac:dyDescent="0.2">
      <c r="B2212" s="21" t="s">
        <v>791</v>
      </c>
      <c r="C2212" s="15" t="s">
        <v>676</v>
      </c>
      <c r="D2212" s="15" t="s">
        <v>789</v>
      </c>
      <c r="E2212" s="15" t="s">
        <v>1024</v>
      </c>
      <c r="F2212" s="15" t="s">
        <v>3109</v>
      </c>
      <c r="G2212" s="16">
        <v>6</v>
      </c>
      <c r="H2212" s="17">
        <f t="shared" si="158"/>
        <v>134.43946188340806</v>
      </c>
      <c r="I2212" s="17">
        <f t="shared" si="159"/>
        <v>806.63677130044834</v>
      </c>
      <c r="J2212" s="18" t="s">
        <v>788</v>
      </c>
      <c r="K2212" s="19" t="s">
        <v>798</v>
      </c>
      <c r="L2212" s="20">
        <v>1499</v>
      </c>
      <c r="M2212" s="22">
        <f t="shared" si="160"/>
        <v>8994</v>
      </c>
    </row>
    <row r="2213" spans="2:13" ht="18.75" outlineLevel="2" x14ac:dyDescent="0.2">
      <c r="B2213" s="21" t="s">
        <v>791</v>
      </c>
      <c r="C2213" s="15" t="s">
        <v>676</v>
      </c>
      <c r="D2213" s="15" t="s">
        <v>789</v>
      </c>
      <c r="E2213" s="15" t="s">
        <v>1024</v>
      </c>
      <c r="F2213" s="15" t="s">
        <v>2571</v>
      </c>
      <c r="G2213" s="16">
        <v>4</v>
      </c>
      <c r="H2213" s="17">
        <f t="shared" si="158"/>
        <v>134.43946188340806</v>
      </c>
      <c r="I2213" s="17">
        <f t="shared" si="159"/>
        <v>537.75784753363223</v>
      </c>
      <c r="J2213" s="18" t="s">
        <v>788</v>
      </c>
      <c r="K2213" s="19" t="s">
        <v>799</v>
      </c>
      <c r="L2213" s="20">
        <v>1499</v>
      </c>
      <c r="M2213" s="22">
        <f t="shared" si="160"/>
        <v>5996</v>
      </c>
    </row>
    <row r="2214" spans="2:13" ht="18.75" outlineLevel="2" x14ac:dyDescent="0.2">
      <c r="B2214" s="21" t="s">
        <v>803</v>
      </c>
      <c r="C2214" s="15" t="s">
        <v>676</v>
      </c>
      <c r="D2214" s="15" t="s">
        <v>801</v>
      </c>
      <c r="E2214" s="15" t="s">
        <v>1024</v>
      </c>
      <c r="F2214" s="15" t="s">
        <v>3066</v>
      </c>
      <c r="G2214" s="16">
        <v>3</v>
      </c>
      <c r="H2214" s="17">
        <f t="shared" si="158"/>
        <v>53.721973094170401</v>
      </c>
      <c r="I2214" s="17">
        <f t="shared" si="159"/>
        <v>161.1659192825112</v>
      </c>
      <c r="J2214" s="18" t="s">
        <v>800</v>
      </c>
      <c r="K2214" s="19" t="s">
        <v>802</v>
      </c>
      <c r="L2214" s="20">
        <v>599</v>
      </c>
      <c r="M2214" s="22">
        <f t="shared" si="160"/>
        <v>1797</v>
      </c>
    </row>
    <row r="2215" spans="2:13" ht="18.75" outlineLevel="2" x14ac:dyDescent="0.2">
      <c r="B2215" s="21" t="s">
        <v>803</v>
      </c>
      <c r="C2215" s="15" t="s">
        <v>676</v>
      </c>
      <c r="D2215" s="15" t="s">
        <v>801</v>
      </c>
      <c r="E2215" s="15" t="s">
        <v>1024</v>
      </c>
      <c r="F2215" s="15" t="s">
        <v>3068</v>
      </c>
      <c r="G2215" s="16">
        <v>8</v>
      </c>
      <c r="H2215" s="17">
        <f t="shared" si="158"/>
        <v>53.721973094170401</v>
      </c>
      <c r="I2215" s="17">
        <f t="shared" si="159"/>
        <v>429.77578475336321</v>
      </c>
      <c r="J2215" s="18" t="s">
        <v>800</v>
      </c>
      <c r="K2215" s="19" t="s">
        <v>804</v>
      </c>
      <c r="L2215" s="20">
        <v>599</v>
      </c>
      <c r="M2215" s="22">
        <f t="shared" si="160"/>
        <v>4792</v>
      </c>
    </row>
    <row r="2216" spans="2:13" ht="18.75" outlineLevel="2" x14ac:dyDescent="0.2">
      <c r="B2216" s="21" t="s">
        <v>803</v>
      </c>
      <c r="C2216" s="15" t="s">
        <v>676</v>
      </c>
      <c r="D2216" s="15" t="s">
        <v>801</v>
      </c>
      <c r="E2216" s="15" t="s">
        <v>1024</v>
      </c>
      <c r="F2216" s="15" t="s">
        <v>3070</v>
      </c>
      <c r="G2216" s="16">
        <v>7</v>
      </c>
      <c r="H2216" s="17">
        <f t="shared" si="158"/>
        <v>53.721973094170401</v>
      </c>
      <c r="I2216" s="17">
        <f t="shared" si="159"/>
        <v>376.05381165919283</v>
      </c>
      <c r="J2216" s="18" t="s">
        <v>800</v>
      </c>
      <c r="K2216" s="19" t="s">
        <v>805</v>
      </c>
      <c r="L2216" s="20">
        <v>599</v>
      </c>
      <c r="M2216" s="22">
        <f t="shared" si="160"/>
        <v>4193</v>
      </c>
    </row>
    <row r="2217" spans="2:13" ht="18.75" outlineLevel="2" x14ac:dyDescent="0.2">
      <c r="B2217" s="21" t="s">
        <v>803</v>
      </c>
      <c r="C2217" s="15" t="s">
        <v>676</v>
      </c>
      <c r="D2217" s="15" t="s">
        <v>801</v>
      </c>
      <c r="E2217" s="15" t="s">
        <v>1024</v>
      </c>
      <c r="F2217" s="15" t="s">
        <v>3071</v>
      </c>
      <c r="G2217" s="16">
        <v>8</v>
      </c>
      <c r="H2217" s="17">
        <f t="shared" si="158"/>
        <v>53.721973094170401</v>
      </c>
      <c r="I2217" s="17">
        <f t="shared" si="159"/>
        <v>429.77578475336321</v>
      </c>
      <c r="J2217" s="18" t="s">
        <v>800</v>
      </c>
      <c r="K2217" s="19" t="s">
        <v>806</v>
      </c>
      <c r="L2217" s="20">
        <v>599</v>
      </c>
      <c r="M2217" s="22">
        <f t="shared" si="160"/>
        <v>4792</v>
      </c>
    </row>
    <row r="2218" spans="2:13" ht="18.75" outlineLevel="2" x14ac:dyDescent="0.2">
      <c r="B2218" s="21" t="s">
        <v>803</v>
      </c>
      <c r="C2218" s="15" t="s">
        <v>676</v>
      </c>
      <c r="D2218" s="15" t="s">
        <v>801</v>
      </c>
      <c r="E2218" s="15" t="s">
        <v>1024</v>
      </c>
      <c r="F2218" s="15" t="s">
        <v>3072</v>
      </c>
      <c r="G2218" s="16">
        <v>11</v>
      </c>
      <c r="H2218" s="17">
        <f t="shared" si="158"/>
        <v>53.721973094170401</v>
      </c>
      <c r="I2218" s="17">
        <f t="shared" si="159"/>
        <v>590.94170403587441</v>
      </c>
      <c r="J2218" s="18" t="s">
        <v>800</v>
      </c>
      <c r="K2218" s="19" t="s">
        <v>807</v>
      </c>
      <c r="L2218" s="20">
        <v>599</v>
      </c>
      <c r="M2218" s="22">
        <f t="shared" si="160"/>
        <v>6589</v>
      </c>
    </row>
    <row r="2219" spans="2:13" ht="18.75" outlineLevel="2" x14ac:dyDescent="0.2">
      <c r="B2219" s="21" t="s">
        <v>803</v>
      </c>
      <c r="C2219" s="15" t="s">
        <v>676</v>
      </c>
      <c r="D2219" s="15" t="s">
        <v>801</v>
      </c>
      <c r="E2219" s="15" t="s">
        <v>1024</v>
      </c>
      <c r="F2219" s="15" t="s">
        <v>3073</v>
      </c>
      <c r="G2219" s="16">
        <v>13</v>
      </c>
      <c r="H2219" s="17">
        <f t="shared" si="158"/>
        <v>53.721973094170401</v>
      </c>
      <c r="I2219" s="17">
        <f t="shared" si="159"/>
        <v>698.38565022421517</v>
      </c>
      <c r="J2219" s="18" t="s">
        <v>800</v>
      </c>
      <c r="K2219" s="19" t="s">
        <v>808</v>
      </c>
      <c r="L2219" s="20">
        <v>599</v>
      </c>
      <c r="M2219" s="22">
        <f t="shared" si="160"/>
        <v>7787</v>
      </c>
    </row>
    <row r="2220" spans="2:13" ht="18.75" outlineLevel="2" x14ac:dyDescent="0.2">
      <c r="B2220" s="21" t="s">
        <v>803</v>
      </c>
      <c r="C2220" s="15" t="s">
        <v>676</v>
      </c>
      <c r="D2220" s="15" t="s">
        <v>801</v>
      </c>
      <c r="E2220" s="15" t="s">
        <v>1024</v>
      </c>
      <c r="F2220" s="15" t="s">
        <v>3109</v>
      </c>
      <c r="G2220" s="16">
        <v>4</v>
      </c>
      <c r="H2220" s="17">
        <f t="shared" si="158"/>
        <v>53.721973094170401</v>
      </c>
      <c r="I2220" s="17">
        <f t="shared" si="159"/>
        <v>214.88789237668161</v>
      </c>
      <c r="J2220" s="18" t="s">
        <v>800</v>
      </c>
      <c r="K2220" s="19" t="s">
        <v>809</v>
      </c>
      <c r="L2220" s="20">
        <v>599</v>
      </c>
      <c r="M2220" s="22">
        <f t="shared" si="160"/>
        <v>2396</v>
      </c>
    </row>
    <row r="2221" spans="2:13" ht="18.75" outlineLevel="2" x14ac:dyDescent="0.2">
      <c r="B2221" s="21" t="s">
        <v>803</v>
      </c>
      <c r="C2221" s="15" t="s">
        <v>676</v>
      </c>
      <c r="D2221" s="15" t="s">
        <v>801</v>
      </c>
      <c r="E2221" s="15" t="s">
        <v>1024</v>
      </c>
      <c r="F2221" s="15" t="s">
        <v>2571</v>
      </c>
      <c r="G2221" s="16">
        <v>6</v>
      </c>
      <c r="H2221" s="17">
        <f t="shared" si="158"/>
        <v>53.721973094170401</v>
      </c>
      <c r="I2221" s="17">
        <f t="shared" si="159"/>
        <v>322.33183856502239</v>
      </c>
      <c r="J2221" s="18" t="s">
        <v>800</v>
      </c>
      <c r="K2221" s="19" t="s">
        <v>810</v>
      </c>
      <c r="L2221" s="20">
        <v>599</v>
      </c>
      <c r="M2221" s="22">
        <f t="shared" si="160"/>
        <v>3594</v>
      </c>
    </row>
    <row r="2222" spans="2:13" ht="18.75" outlineLevel="2" x14ac:dyDescent="0.2">
      <c r="B2222" s="21" t="s">
        <v>803</v>
      </c>
      <c r="C2222" s="15" t="s">
        <v>676</v>
      </c>
      <c r="D2222" s="15" t="s">
        <v>801</v>
      </c>
      <c r="E2222" s="15" t="s">
        <v>1024</v>
      </c>
      <c r="F2222" s="15" t="s">
        <v>2534</v>
      </c>
      <c r="G2222" s="16">
        <v>10</v>
      </c>
      <c r="H2222" s="17">
        <f t="shared" si="158"/>
        <v>53.721973094170401</v>
      </c>
      <c r="I2222" s="17">
        <f t="shared" si="159"/>
        <v>537.21973094170403</v>
      </c>
      <c r="J2222" s="18" t="s">
        <v>800</v>
      </c>
      <c r="K2222" s="19" t="s">
        <v>811</v>
      </c>
      <c r="L2222" s="20">
        <v>599</v>
      </c>
      <c r="M2222" s="22">
        <f t="shared" si="160"/>
        <v>5990</v>
      </c>
    </row>
    <row r="2223" spans="2:13" ht="18.75" outlineLevel="2" x14ac:dyDescent="0.2">
      <c r="B2223" s="21" t="s">
        <v>803</v>
      </c>
      <c r="C2223" s="15" t="s">
        <v>676</v>
      </c>
      <c r="D2223" s="15" t="s">
        <v>801</v>
      </c>
      <c r="E2223" s="15" t="s">
        <v>1024</v>
      </c>
      <c r="F2223" s="15" t="s">
        <v>2575</v>
      </c>
      <c r="G2223" s="16">
        <v>3</v>
      </c>
      <c r="H2223" s="17">
        <f t="shared" si="158"/>
        <v>53.721973094170401</v>
      </c>
      <c r="I2223" s="17">
        <f t="shared" si="159"/>
        <v>161.1659192825112</v>
      </c>
      <c r="J2223" s="18" t="s">
        <v>800</v>
      </c>
      <c r="K2223" s="19" t="s">
        <v>812</v>
      </c>
      <c r="L2223" s="20">
        <v>599</v>
      </c>
      <c r="M2223" s="22">
        <f t="shared" si="160"/>
        <v>1797</v>
      </c>
    </row>
    <row r="2224" spans="2:13" ht="18.75" outlineLevel="2" x14ac:dyDescent="0.2">
      <c r="B2224" s="21" t="s">
        <v>803</v>
      </c>
      <c r="C2224" s="15" t="s">
        <v>676</v>
      </c>
      <c r="D2224" s="15" t="s">
        <v>801</v>
      </c>
      <c r="E2224" s="15" t="s">
        <v>1024</v>
      </c>
      <c r="F2224" s="15" t="s">
        <v>2579</v>
      </c>
      <c r="G2224" s="16">
        <v>3</v>
      </c>
      <c r="H2224" s="17">
        <f t="shared" si="158"/>
        <v>53.721973094170401</v>
      </c>
      <c r="I2224" s="17">
        <f t="shared" si="159"/>
        <v>161.1659192825112</v>
      </c>
      <c r="J2224" s="18" t="s">
        <v>800</v>
      </c>
      <c r="K2224" s="19" t="s">
        <v>813</v>
      </c>
      <c r="L2224" s="20">
        <v>599</v>
      </c>
      <c r="M2224" s="22">
        <f t="shared" si="160"/>
        <v>1797</v>
      </c>
    </row>
    <row r="2225" spans="2:13" ht="18.75" outlineLevel="2" x14ac:dyDescent="0.2">
      <c r="B2225" s="21" t="s">
        <v>803</v>
      </c>
      <c r="C2225" s="15" t="s">
        <v>676</v>
      </c>
      <c r="D2225" s="15" t="s">
        <v>801</v>
      </c>
      <c r="E2225" s="15" t="s">
        <v>1024</v>
      </c>
      <c r="F2225" s="15" t="s">
        <v>2845</v>
      </c>
      <c r="G2225" s="16">
        <v>1</v>
      </c>
      <c r="H2225" s="17">
        <f t="shared" si="158"/>
        <v>53.721973094170401</v>
      </c>
      <c r="I2225" s="17">
        <f t="shared" si="159"/>
        <v>53.721973094170401</v>
      </c>
      <c r="J2225" s="18" t="s">
        <v>800</v>
      </c>
      <c r="K2225" s="19" t="s">
        <v>814</v>
      </c>
      <c r="L2225" s="20">
        <v>599</v>
      </c>
      <c r="M2225" s="22">
        <f t="shared" si="160"/>
        <v>599</v>
      </c>
    </row>
    <row r="2226" spans="2:13" ht="18.75" outlineLevel="2" x14ac:dyDescent="0.2">
      <c r="B2226" s="21" t="s">
        <v>818</v>
      </c>
      <c r="C2226" s="15" t="s">
        <v>676</v>
      </c>
      <c r="D2226" s="15" t="s">
        <v>816</v>
      </c>
      <c r="E2226" s="15" t="s">
        <v>1024</v>
      </c>
      <c r="F2226" s="15" t="s">
        <v>3066</v>
      </c>
      <c r="G2226" s="16">
        <v>2</v>
      </c>
      <c r="H2226" s="17">
        <f t="shared" si="158"/>
        <v>60.896860986547082</v>
      </c>
      <c r="I2226" s="17">
        <f t="shared" si="159"/>
        <v>121.79372197309416</v>
      </c>
      <c r="J2226" s="18" t="s">
        <v>815</v>
      </c>
      <c r="K2226" s="19" t="s">
        <v>817</v>
      </c>
      <c r="L2226" s="20">
        <v>679</v>
      </c>
      <c r="M2226" s="22">
        <f t="shared" si="160"/>
        <v>1358</v>
      </c>
    </row>
    <row r="2227" spans="2:13" ht="18.75" outlineLevel="2" x14ac:dyDescent="0.2">
      <c r="B2227" s="21" t="s">
        <v>818</v>
      </c>
      <c r="C2227" s="15" t="s">
        <v>676</v>
      </c>
      <c r="D2227" s="15" t="s">
        <v>816</v>
      </c>
      <c r="E2227" s="15" t="s">
        <v>1024</v>
      </c>
      <c r="F2227" s="15" t="s">
        <v>3068</v>
      </c>
      <c r="G2227" s="16">
        <v>7</v>
      </c>
      <c r="H2227" s="17">
        <f t="shared" si="158"/>
        <v>60.896860986547082</v>
      </c>
      <c r="I2227" s="17">
        <f t="shared" si="159"/>
        <v>426.27802690582956</v>
      </c>
      <c r="J2227" s="18" t="s">
        <v>815</v>
      </c>
      <c r="K2227" s="19" t="s">
        <v>819</v>
      </c>
      <c r="L2227" s="20">
        <v>679</v>
      </c>
      <c r="M2227" s="22">
        <f t="shared" si="160"/>
        <v>4753</v>
      </c>
    </row>
    <row r="2228" spans="2:13" ht="18.75" outlineLevel="2" x14ac:dyDescent="0.2">
      <c r="B2228" s="21" t="s">
        <v>818</v>
      </c>
      <c r="C2228" s="15" t="s">
        <v>676</v>
      </c>
      <c r="D2228" s="15" t="s">
        <v>816</v>
      </c>
      <c r="E2228" s="15" t="s">
        <v>1024</v>
      </c>
      <c r="F2228" s="15" t="s">
        <v>3070</v>
      </c>
      <c r="G2228" s="16">
        <v>8</v>
      </c>
      <c r="H2228" s="17">
        <f t="shared" si="158"/>
        <v>60.896860986547082</v>
      </c>
      <c r="I2228" s="17">
        <f t="shared" si="159"/>
        <v>487.17488789237666</v>
      </c>
      <c r="J2228" s="18" t="s">
        <v>815</v>
      </c>
      <c r="K2228" s="19" t="s">
        <v>820</v>
      </c>
      <c r="L2228" s="20">
        <v>679</v>
      </c>
      <c r="M2228" s="22">
        <f t="shared" si="160"/>
        <v>5432</v>
      </c>
    </row>
    <row r="2229" spans="2:13" ht="18.75" outlineLevel="2" x14ac:dyDescent="0.2">
      <c r="B2229" s="21" t="s">
        <v>818</v>
      </c>
      <c r="C2229" s="15" t="s">
        <v>676</v>
      </c>
      <c r="D2229" s="15" t="s">
        <v>816</v>
      </c>
      <c r="E2229" s="15" t="s">
        <v>1024</v>
      </c>
      <c r="F2229" s="15" t="s">
        <v>3071</v>
      </c>
      <c r="G2229" s="16">
        <v>11</v>
      </c>
      <c r="H2229" s="17">
        <f t="shared" si="158"/>
        <v>60.896860986547082</v>
      </c>
      <c r="I2229" s="17">
        <f t="shared" si="159"/>
        <v>669.86547085201789</v>
      </c>
      <c r="J2229" s="18" t="s">
        <v>815</v>
      </c>
      <c r="K2229" s="19" t="s">
        <v>821</v>
      </c>
      <c r="L2229" s="20">
        <v>679</v>
      </c>
      <c r="M2229" s="22">
        <f t="shared" si="160"/>
        <v>7469</v>
      </c>
    </row>
    <row r="2230" spans="2:13" ht="18.75" outlineLevel="2" x14ac:dyDescent="0.2">
      <c r="B2230" s="21" t="s">
        <v>818</v>
      </c>
      <c r="C2230" s="15" t="s">
        <v>676</v>
      </c>
      <c r="D2230" s="15" t="s">
        <v>816</v>
      </c>
      <c r="E2230" s="15" t="s">
        <v>1024</v>
      </c>
      <c r="F2230" s="15" t="s">
        <v>3072</v>
      </c>
      <c r="G2230" s="16">
        <v>8</v>
      </c>
      <c r="H2230" s="17">
        <f t="shared" si="158"/>
        <v>60.896860986547082</v>
      </c>
      <c r="I2230" s="17">
        <f t="shared" si="159"/>
        <v>487.17488789237666</v>
      </c>
      <c r="J2230" s="18" t="s">
        <v>815</v>
      </c>
      <c r="K2230" s="19" t="s">
        <v>822</v>
      </c>
      <c r="L2230" s="20">
        <v>679</v>
      </c>
      <c r="M2230" s="22">
        <f t="shared" si="160"/>
        <v>5432</v>
      </c>
    </row>
    <row r="2231" spans="2:13" ht="18.75" outlineLevel="2" x14ac:dyDescent="0.2">
      <c r="B2231" s="21" t="s">
        <v>818</v>
      </c>
      <c r="C2231" s="15" t="s">
        <v>676</v>
      </c>
      <c r="D2231" s="15" t="s">
        <v>816</v>
      </c>
      <c r="E2231" s="15" t="s">
        <v>1024</v>
      </c>
      <c r="F2231" s="15" t="s">
        <v>3073</v>
      </c>
      <c r="G2231" s="16">
        <v>7</v>
      </c>
      <c r="H2231" s="17">
        <f t="shared" si="158"/>
        <v>60.896860986547082</v>
      </c>
      <c r="I2231" s="17">
        <f t="shared" si="159"/>
        <v>426.27802690582956</v>
      </c>
      <c r="J2231" s="18" t="s">
        <v>815</v>
      </c>
      <c r="K2231" s="19" t="s">
        <v>823</v>
      </c>
      <c r="L2231" s="20">
        <v>679</v>
      </c>
      <c r="M2231" s="22">
        <f t="shared" si="160"/>
        <v>4753</v>
      </c>
    </row>
    <row r="2232" spans="2:13" ht="18.75" outlineLevel="2" x14ac:dyDescent="0.2">
      <c r="B2232" s="21" t="s">
        <v>818</v>
      </c>
      <c r="C2232" s="15" t="s">
        <v>676</v>
      </c>
      <c r="D2232" s="15" t="s">
        <v>816</v>
      </c>
      <c r="E2232" s="15" t="s">
        <v>1024</v>
      </c>
      <c r="F2232" s="15" t="s">
        <v>3109</v>
      </c>
      <c r="G2232" s="16">
        <v>8</v>
      </c>
      <c r="H2232" s="17">
        <f t="shared" si="158"/>
        <v>60.896860986547082</v>
      </c>
      <c r="I2232" s="17">
        <f t="shared" si="159"/>
        <v>487.17488789237666</v>
      </c>
      <c r="J2232" s="18" t="s">
        <v>815</v>
      </c>
      <c r="K2232" s="19" t="s">
        <v>824</v>
      </c>
      <c r="L2232" s="20">
        <v>679</v>
      </c>
      <c r="M2232" s="22">
        <f t="shared" si="160"/>
        <v>5432</v>
      </c>
    </row>
    <row r="2233" spans="2:13" ht="18.75" outlineLevel="2" x14ac:dyDescent="0.2">
      <c r="B2233" s="21" t="s">
        <v>818</v>
      </c>
      <c r="C2233" s="15" t="s">
        <v>676</v>
      </c>
      <c r="D2233" s="15" t="s">
        <v>816</v>
      </c>
      <c r="E2233" s="15" t="s">
        <v>1024</v>
      </c>
      <c r="F2233" s="15" t="s">
        <v>2571</v>
      </c>
      <c r="G2233" s="16">
        <v>14</v>
      </c>
      <c r="H2233" s="17">
        <f t="shared" si="158"/>
        <v>60.896860986547082</v>
      </c>
      <c r="I2233" s="17">
        <f t="shared" si="159"/>
        <v>852.55605381165913</v>
      </c>
      <c r="J2233" s="18" t="s">
        <v>815</v>
      </c>
      <c r="K2233" s="19" t="s">
        <v>825</v>
      </c>
      <c r="L2233" s="20">
        <v>679</v>
      </c>
      <c r="M2233" s="22">
        <f t="shared" si="160"/>
        <v>9506</v>
      </c>
    </row>
    <row r="2234" spans="2:13" ht="18.75" outlineLevel="2" x14ac:dyDescent="0.2">
      <c r="B2234" s="21" t="s">
        <v>818</v>
      </c>
      <c r="C2234" s="15" t="s">
        <v>676</v>
      </c>
      <c r="D2234" s="15" t="s">
        <v>816</v>
      </c>
      <c r="E2234" s="15" t="s">
        <v>1024</v>
      </c>
      <c r="F2234" s="15" t="s">
        <v>2534</v>
      </c>
      <c r="G2234" s="16">
        <v>8</v>
      </c>
      <c r="H2234" s="17">
        <f t="shared" si="158"/>
        <v>60.896860986547082</v>
      </c>
      <c r="I2234" s="17">
        <f t="shared" si="159"/>
        <v>487.17488789237666</v>
      </c>
      <c r="J2234" s="18" t="s">
        <v>815</v>
      </c>
      <c r="K2234" s="19" t="s">
        <v>826</v>
      </c>
      <c r="L2234" s="20">
        <v>679</v>
      </c>
      <c r="M2234" s="22">
        <f t="shared" si="160"/>
        <v>5432</v>
      </c>
    </row>
    <row r="2235" spans="2:13" ht="18.75" outlineLevel="2" x14ac:dyDescent="0.2">
      <c r="B2235" s="21" t="s">
        <v>818</v>
      </c>
      <c r="C2235" s="15" t="s">
        <v>676</v>
      </c>
      <c r="D2235" s="15" t="s">
        <v>816</v>
      </c>
      <c r="E2235" s="15" t="s">
        <v>1024</v>
      </c>
      <c r="F2235" s="15" t="s">
        <v>2575</v>
      </c>
      <c r="G2235" s="16">
        <v>7</v>
      </c>
      <c r="H2235" s="17">
        <f t="shared" si="158"/>
        <v>60.896860986547082</v>
      </c>
      <c r="I2235" s="17">
        <f t="shared" si="159"/>
        <v>426.27802690582956</v>
      </c>
      <c r="J2235" s="18" t="s">
        <v>815</v>
      </c>
      <c r="K2235" s="19" t="s">
        <v>827</v>
      </c>
      <c r="L2235" s="20">
        <v>679</v>
      </c>
      <c r="M2235" s="22">
        <f t="shared" si="160"/>
        <v>4753</v>
      </c>
    </row>
    <row r="2236" spans="2:13" ht="18.75" outlineLevel="2" x14ac:dyDescent="0.2">
      <c r="B2236" s="21" t="s">
        <v>818</v>
      </c>
      <c r="C2236" s="15" t="s">
        <v>676</v>
      </c>
      <c r="D2236" s="15" t="s">
        <v>816</v>
      </c>
      <c r="E2236" s="15" t="s">
        <v>1024</v>
      </c>
      <c r="F2236" s="15" t="s">
        <v>2536</v>
      </c>
      <c r="G2236" s="16">
        <v>2</v>
      </c>
      <c r="H2236" s="17">
        <f t="shared" si="158"/>
        <v>60.896860986547082</v>
      </c>
      <c r="I2236" s="17">
        <f t="shared" si="159"/>
        <v>121.79372197309416</v>
      </c>
      <c r="J2236" s="18" t="s">
        <v>815</v>
      </c>
      <c r="K2236" s="19" t="s">
        <v>828</v>
      </c>
      <c r="L2236" s="20">
        <v>679</v>
      </c>
      <c r="M2236" s="22">
        <f t="shared" ref="M2236:M2267" si="161">L2236*G2236</f>
        <v>1358</v>
      </c>
    </row>
    <row r="2237" spans="2:13" ht="18.75" outlineLevel="2" x14ac:dyDescent="0.2">
      <c r="B2237" s="21" t="s">
        <v>818</v>
      </c>
      <c r="C2237" s="15" t="s">
        <v>676</v>
      </c>
      <c r="D2237" s="15" t="s">
        <v>816</v>
      </c>
      <c r="E2237" s="15" t="s">
        <v>1024</v>
      </c>
      <c r="F2237" s="15" t="s">
        <v>2578</v>
      </c>
      <c r="G2237" s="16">
        <v>2</v>
      </c>
      <c r="H2237" s="17">
        <f t="shared" si="158"/>
        <v>60.896860986547082</v>
      </c>
      <c r="I2237" s="17">
        <f t="shared" si="159"/>
        <v>121.79372197309416</v>
      </c>
      <c r="J2237" s="18" t="s">
        <v>815</v>
      </c>
      <c r="K2237" s="19" t="s">
        <v>829</v>
      </c>
      <c r="L2237" s="20">
        <v>679</v>
      </c>
      <c r="M2237" s="22">
        <f t="shared" si="161"/>
        <v>1358</v>
      </c>
    </row>
    <row r="2238" spans="2:13" ht="18.75" outlineLevel="2" x14ac:dyDescent="0.2">
      <c r="B2238" s="21" t="s">
        <v>818</v>
      </c>
      <c r="C2238" s="15" t="s">
        <v>676</v>
      </c>
      <c r="D2238" s="15" t="s">
        <v>816</v>
      </c>
      <c r="E2238" s="15" t="s">
        <v>1024</v>
      </c>
      <c r="F2238" s="15" t="s">
        <v>2579</v>
      </c>
      <c r="G2238" s="16">
        <v>11</v>
      </c>
      <c r="H2238" s="17">
        <f t="shared" si="158"/>
        <v>60.896860986547082</v>
      </c>
      <c r="I2238" s="17">
        <f t="shared" si="159"/>
        <v>669.86547085201789</v>
      </c>
      <c r="J2238" s="18" t="s">
        <v>815</v>
      </c>
      <c r="K2238" s="19" t="s">
        <v>830</v>
      </c>
      <c r="L2238" s="20">
        <v>679</v>
      </c>
      <c r="M2238" s="22">
        <f t="shared" si="161"/>
        <v>7469</v>
      </c>
    </row>
    <row r="2239" spans="2:13" ht="18.75" outlineLevel="2" x14ac:dyDescent="0.2">
      <c r="B2239" s="21" t="s">
        <v>818</v>
      </c>
      <c r="C2239" s="15" t="s">
        <v>676</v>
      </c>
      <c r="D2239" s="15" t="s">
        <v>816</v>
      </c>
      <c r="E2239" s="15" t="s">
        <v>1024</v>
      </c>
      <c r="F2239" s="15" t="s">
        <v>2845</v>
      </c>
      <c r="G2239" s="16">
        <v>8</v>
      </c>
      <c r="H2239" s="17">
        <f t="shared" si="158"/>
        <v>60.896860986547082</v>
      </c>
      <c r="I2239" s="17">
        <f t="shared" si="159"/>
        <v>487.17488789237666</v>
      </c>
      <c r="J2239" s="18" t="s">
        <v>815</v>
      </c>
      <c r="K2239" s="19" t="s">
        <v>831</v>
      </c>
      <c r="L2239" s="20">
        <v>679</v>
      </c>
      <c r="M2239" s="22">
        <f t="shared" si="161"/>
        <v>5432</v>
      </c>
    </row>
    <row r="2240" spans="2:13" ht="18.75" outlineLevel="2" x14ac:dyDescent="0.2">
      <c r="B2240" s="21" t="s">
        <v>818</v>
      </c>
      <c r="C2240" s="15" t="s">
        <v>676</v>
      </c>
      <c r="D2240" s="15" t="s">
        <v>816</v>
      </c>
      <c r="E2240" s="15" t="s">
        <v>1024</v>
      </c>
      <c r="F2240" s="15" t="s">
        <v>2580</v>
      </c>
      <c r="G2240" s="16">
        <v>7</v>
      </c>
      <c r="H2240" s="17">
        <f t="shared" si="158"/>
        <v>60.896860986547082</v>
      </c>
      <c r="I2240" s="17">
        <f t="shared" si="159"/>
        <v>426.27802690582956</v>
      </c>
      <c r="J2240" s="18" t="s">
        <v>815</v>
      </c>
      <c r="K2240" s="19" t="s">
        <v>832</v>
      </c>
      <c r="L2240" s="20">
        <v>679</v>
      </c>
      <c r="M2240" s="22">
        <f t="shared" si="161"/>
        <v>4753</v>
      </c>
    </row>
    <row r="2241" spans="2:13" ht="18.75" outlineLevel="2" x14ac:dyDescent="0.2">
      <c r="B2241" s="21" t="s">
        <v>752</v>
      </c>
      <c r="C2241" s="15" t="s">
        <v>676</v>
      </c>
      <c r="D2241" s="15" t="s">
        <v>750</v>
      </c>
      <c r="E2241" s="15" t="s">
        <v>1024</v>
      </c>
      <c r="F2241" s="15" t="s">
        <v>3066</v>
      </c>
      <c r="G2241" s="16">
        <v>1</v>
      </c>
      <c r="H2241" s="17">
        <f t="shared" si="158"/>
        <v>57.309417040358746</v>
      </c>
      <c r="I2241" s="17">
        <f t="shared" si="159"/>
        <v>57.309417040358746</v>
      </c>
      <c r="J2241" s="18" t="s">
        <v>749</v>
      </c>
      <c r="K2241" s="19" t="s">
        <v>751</v>
      </c>
      <c r="L2241" s="20">
        <v>639</v>
      </c>
      <c r="M2241" s="22">
        <f t="shared" si="161"/>
        <v>639</v>
      </c>
    </row>
    <row r="2242" spans="2:13" ht="18.75" outlineLevel="2" x14ac:dyDescent="0.2">
      <c r="B2242" s="21" t="s">
        <v>752</v>
      </c>
      <c r="C2242" s="15" t="s">
        <v>676</v>
      </c>
      <c r="D2242" s="15" t="s">
        <v>750</v>
      </c>
      <c r="E2242" s="15" t="s">
        <v>1024</v>
      </c>
      <c r="F2242" s="15" t="s">
        <v>3068</v>
      </c>
      <c r="G2242" s="16">
        <v>2</v>
      </c>
      <c r="H2242" s="17">
        <f t="shared" si="158"/>
        <v>57.309417040358746</v>
      </c>
      <c r="I2242" s="17">
        <f t="shared" si="159"/>
        <v>114.61883408071749</v>
      </c>
      <c r="J2242" s="18" t="s">
        <v>749</v>
      </c>
      <c r="K2242" s="19" t="s">
        <v>753</v>
      </c>
      <c r="L2242" s="20">
        <v>639</v>
      </c>
      <c r="M2242" s="22">
        <f t="shared" si="161"/>
        <v>1278</v>
      </c>
    </row>
    <row r="2243" spans="2:13" ht="18.75" outlineLevel="2" x14ac:dyDescent="0.2">
      <c r="B2243" s="21" t="s">
        <v>752</v>
      </c>
      <c r="C2243" s="15" t="s">
        <v>676</v>
      </c>
      <c r="D2243" s="15" t="s">
        <v>750</v>
      </c>
      <c r="E2243" s="15" t="s">
        <v>1024</v>
      </c>
      <c r="F2243" s="15" t="s">
        <v>3070</v>
      </c>
      <c r="G2243" s="16">
        <v>4</v>
      </c>
      <c r="H2243" s="17">
        <f t="shared" si="158"/>
        <v>57.309417040358746</v>
      </c>
      <c r="I2243" s="17">
        <f t="shared" si="159"/>
        <v>229.23766816143498</v>
      </c>
      <c r="J2243" s="18" t="s">
        <v>749</v>
      </c>
      <c r="K2243" s="19" t="s">
        <v>754</v>
      </c>
      <c r="L2243" s="20">
        <v>639</v>
      </c>
      <c r="M2243" s="22">
        <f t="shared" si="161"/>
        <v>2556</v>
      </c>
    </row>
    <row r="2244" spans="2:13" ht="18.75" outlineLevel="2" x14ac:dyDescent="0.2">
      <c r="B2244" s="21" t="s">
        <v>752</v>
      </c>
      <c r="C2244" s="15" t="s">
        <v>676</v>
      </c>
      <c r="D2244" s="15" t="s">
        <v>750</v>
      </c>
      <c r="E2244" s="15" t="s">
        <v>1024</v>
      </c>
      <c r="F2244" s="15" t="s">
        <v>3071</v>
      </c>
      <c r="G2244" s="16">
        <v>5</v>
      </c>
      <c r="H2244" s="17">
        <f t="shared" si="158"/>
        <v>57.309417040358746</v>
      </c>
      <c r="I2244" s="17">
        <f t="shared" si="159"/>
        <v>286.54708520179372</v>
      </c>
      <c r="J2244" s="18" t="s">
        <v>749</v>
      </c>
      <c r="K2244" s="19" t="s">
        <v>755</v>
      </c>
      <c r="L2244" s="20">
        <v>639</v>
      </c>
      <c r="M2244" s="22">
        <f t="shared" si="161"/>
        <v>3195</v>
      </c>
    </row>
    <row r="2245" spans="2:13" ht="18.75" outlineLevel="2" x14ac:dyDescent="0.2">
      <c r="B2245" s="21" t="s">
        <v>752</v>
      </c>
      <c r="C2245" s="15" t="s">
        <v>676</v>
      </c>
      <c r="D2245" s="15" t="s">
        <v>750</v>
      </c>
      <c r="E2245" s="15" t="s">
        <v>1024</v>
      </c>
      <c r="F2245" s="15" t="s">
        <v>3072</v>
      </c>
      <c r="G2245" s="16">
        <v>5</v>
      </c>
      <c r="H2245" s="17">
        <f t="shared" si="158"/>
        <v>57.309417040358746</v>
      </c>
      <c r="I2245" s="17">
        <f t="shared" si="159"/>
        <v>286.54708520179372</v>
      </c>
      <c r="J2245" s="18" t="s">
        <v>749</v>
      </c>
      <c r="K2245" s="19" t="s">
        <v>756</v>
      </c>
      <c r="L2245" s="20">
        <v>639</v>
      </c>
      <c r="M2245" s="22">
        <f t="shared" si="161"/>
        <v>3195</v>
      </c>
    </row>
    <row r="2246" spans="2:13" ht="18.75" outlineLevel="2" x14ac:dyDescent="0.2">
      <c r="B2246" s="21" t="s">
        <v>752</v>
      </c>
      <c r="C2246" s="15" t="s">
        <v>676</v>
      </c>
      <c r="D2246" s="15" t="s">
        <v>750</v>
      </c>
      <c r="E2246" s="15" t="s">
        <v>1024</v>
      </c>
      <c r="F2246" s="15" t="s">
        <v>3073</v>
      </c>
      <c r="G2246" s="16">
        <v>5</v>
      </c>
      <c r="H2246" s="17">
        <f t="shared" si="158"/>
        <v>57.309417040358746</v>
      </c>
      <c r="I2246" s="17">
        <f t="shared" si="159"/>
        <v>286.54708520179372</v>
      </c>
      <c r="J2246" s="18" t="s">
        <v>749</v>
      </c>
      <c r="K2246" s="19" t="s">
        <v>757</v>
      </c>
      <c r="L2246" s="20">
        <v>639</v>
      </c>
      <c r="M2246" s="22">
        <f t="shared" si="161"/>
        <v>3195</v>
      </c>
    </row>
    <row r="2247" spans="2:13" ht="18.75" outlineLevel="2" x14ac:dyDescent="0.2">
      <c r="B2247" s="21" t="s">
        <v>752</v>
      </c>
      <c r="C2247" s="15" t="s">
        <v>676</v>
      </c>
      <c r="D2247" s="15" t="s">
        <v>750</v>
      </c>
      <c r="E2247" s="15" t="s">
        <v>1024</v>
      </c>
      <c r="F2247" s="15" t="s">
        <v>3109</v>
      </c>
      <c r="G2247" s="16">
        <v>4</v>
      </c>
      <c r="H2247" s="17">
        <f t="shared" si="158"/>
        <v>57.309417040358746</v>
      </c>
      <c r="I2247" s="17">
        <f t="shared" si="159"/>
        <v>229.23766816143498</v>
      </c>
      <c r="J2247" s="18" t="s">
        <v>749</v>
      </c>
      <c r="K2247" s="19" t="s">
        <v>758</v>
      </c>
      <c r="L2247" s="20">
        <v>639</v>
      </c>
      <c r="M2247" s="22">
        <f t="shared" si="161"/>
        <v>2556</v>
      </c>
    </row>
    <row r="2248" spans="2:13" ht="18.75" outlineLevel="2" x14ac:dyDescent="0.2">
      <c r="B2248" s="21" t="s">
        <v>752</v>
      </c>
      <c r="C2248" s="15" t="s">
        <v>676</v>
      </c>
      <c r="D2248" s="15" t="s">
        <v>750</v>
      </c>
      <c r="E2248" s="15" t="s">
        <v>1024</v>
      </c>
      <c r="F2248" s="15" t="s">
        <v>2571</v>
      </c>
      <c r="G2248" s="16">
        <v>7</v>
      </c>
      <c r="H2248" s="17">
        <f t="shared" si="158"/>
        <v>57.309417040358746</v>
      </c>
      <c r="I2248" s="17">
        <f t="shared" si="159"/>
        <v>401.1659192825112</v>
      </c>
      <c r="J2248" s="18" t="s">
        <v>749</v>
      </c>
      <c r="K2248" s="19" t="s">
        <v>759</v>
      </c>
      <c r="L2248" s="20">
        <v>639</v>
      </c>
      <c r="M2248" s="22">
        <f t="shared" si="161"/>
        <v>4473</v>
      </c>
    </row>
    <row r="2249" spans="2:13" ht="18.75" outlineLevel="2" x14ac:dyDescent="0.2">
      <c r="B2249" s="21" t="s">
        <v>752</v>
      </c>
      <c r="C2249" s="15" t="s">
        <v>676</v>
      </c>
      <c r="D2249" s="15" t="s">
        <v>750</v>
      </c>
      <c r="E2249" s="15" t="s">
        <v>1024</v>
      </c>
      <c r="F2249" s="15" t="s">
        <v>2534</v>
      </c>
      <c r="G2249" s="16">
        <v>8</v>
      </c>
      <c r="H2249" s="17">
        <f t="shared" si="158"/>
        <v>57.309417040358746</v>
      </c>
      <c r="I2249" s="17">
        <f t="shared" si="159"/>
        <v>458.47533632286996</v>
      </c>
      <c r="J2249" s="18" t="s">
        <v>749</v>
      </c>
      <c r="K2249" s="19" t="s">
        <v>760</v>
      </c>
      <c r="L2249" s="20">
        <v>639</v>
      </c>
      <c r="M2249" s="22">
        <f t="shared" si="161"/>
        <v>5112</v>
      </c>
    </row>
    <row r="2250" spans="2:13" ht="18.75" outlineLevel="2" x14ac:dyDescent="0.2">
      <c r="B2250" s="21" t="s">
        <v>752</v>
      </c>
      <c r="C2250" s="15" t="s">
        <v>676</v>
      </c>
      <c r="D2250" s="15" t="s">
        <v>750</v>
      </c>
      <c r="E2250" s="15" t="s">
        <v>1024</v>
      </c>
      <c r="F2250" s="15" t="s">
        <v>2575</v>
      </c>
      <c r="G2250" s="16">
        <v>8</v>
      </c>
      <c r="H2250" s="17">
        <f t="shared" si="158"/>
        <v>57.309417040358746</v>
      </c>
      <c r="I2250" s="17">
        <f t="shared" si="159"/>
        <v>458.47533632286996</v>
      </c>
      <c r="J2250" s="18" t="s">
        <v>749</v>
      </c>
      <c r="K2250" s="19" t="s">
        <v>761</v>
      </c>
      <c r="L2250" s="20">
        <v>639</v>
      </c>
      <c r="M2250" s="22">
        <f t="shared" si="161"/>
        <v>5112</v>
      </c>
    </row>
    <row r="2251" spans="2:13" ht="18.75" outlineLevel="2" x14ac:dyDescent="0.2">
      <c r="B2251" s="21" t="s">
        <v>752</v>
      </c>
      <c r="C2251" s="15" t="s">
        <v>676</v>
      </c>
      <c r="D2251" s="15" t="s">
        <v>750</v>
      </c>
      <c r="E2251" s="15" t="s">
        <v>1024</v>
      </c>
      <c r="F2251" s="15" t="s">
        <v>2536</v>
      </c>
      <c r="G2251" s="16">
        <v>5</v>
      </c>
      <c r="H2251" s="17">
        <f t="shared" si="158"/>
        <v>57.309417040358746</v>
      </c>
      <c r="I2251" s="17">
        <f t="shared" si="159"/>
        <v>286.54708520179372</v>
      </c>
      <c r="J2251" s="18" t="s">
        <v>749</v>
      </c>
      <c r="K2251" s="19" t="s">
        <v>762</v>
      </c>
      <c r="L2251" s="20">
        <v>639</v>
      </c>
      <c r="M2251" s="22">
        <f t="shared" si="161"/>
        <v>3195</v>
      </c>
    </row>
    <row r="2252" spans="2:13" ht="18.75" outlineLevel="2" x14ac:dyDescent="0.2">
      <c r="B2252" s="21" t="s">
        <v>752</v>
      </c>
      <c r="C2252" s="15" t="s">
        <v>676</v>
      </c>
      <c r="D2252" s="15" t="s">
        <v>750</v>
      </c>
      <c r="E2252" s="15" t="s">
        <v>1024</v>
      </c>
      <c r="F2252" s="15" t="s">
        <v>2578</v>
      </c>
      <c r="G2252" s="16">
        <v>5</v>
      </c>
      <c r="H2252" s="17">
        <f t="shared" si="158"/>
        <v>57.309417040358746</v>
      </c>
      <c r="I2252" s="17">
        <f t="shared" si="159"/>
        <v>286.54708520179372</v>
      </c>
      <c r="J2252" s="18" t="s">
        <v>749</v>
      </c>
      <c r="K2252" s="19" t="s">
        <v>763</v>
      </c>
      <c r="L2252" s="20">
        <v>639</v>
      </c>
      <c r="M2252" s="22">
        <f t="shared" si="161"/>
        <v>3195</v>
      </c>
    </row>
    <row r="2253" spans="2:13" ht="18.75" outlineLevel="2" x14ac:dyDescent="0.2">
      <c r="B2253" s="21" t="s">
        <v>752</v>
      </c>
      <c r="C2253" s="15" t="s">
        <v>676</v>
      </c>
      <c r="D2253" s="15" t="s">
        <v>750</v>
      </c>
      <c r="E2253" s="15" t="s">
        <v>1024</v>
      </c>
      <c r="F2253" s="15" t="s">
        <v>2579</v>
      </c>
      <c r="G2253" s="16">
        <v>2</v>
      </c>
      <c r="H2253" s="17">
        <f t="shared" ref="H2253:H2317" si="162">L2253/11.15</f>
        <v>57.309417040358746</v>
      </c>
      <c r="I2253" s="17">
        <f t="shared" ref="I2253:I2317" si="163">G2253*H2253</f>
        <v>114.61883408071749</v>
      </c>
      <c r="J2253" s="18" t="s">
        <v>749</v>
      </c>
      <c r="K2253" s="19" t="s">
        <v>764</v>
      </c>
      <c r="L2253" s="20">
        <v>639</v>
      </c>
      <c r="M2253" s="22">
        <f t="shared" si="161"/>
        <v>1278</v>
      </c>
    </row>
    <row r="2254" spans="2:13" ht="18.75" outlineLevel="2" x14ac:dyDescent="0.2">
      <c r="B2254" s="21" t="s">
        <v>752</v>
      </c>
      <c r="C2254" s="15" t="s">
        <v>676</v>
      </c>
      <c r="D2254" s="15" t="s">
        <v>750</v>
      </c>
      <c r="E2254" s="15" t="s">
        <v>1024</v>
      </c>
      <c r="F2254" s="15" t="s">
        <v>2845</v>
      </c>
      <c r="G2254" s="16">
        <v>6</v>
      </c>
      <c r="H2254" s="17">
        <f t="shared" si="162"/>
        <v>57.309417040358746</v>
      </c>
      <c r="I2254" s="17">
        <f t="shared" si="163"/>
        <v>343.85650224215249</v>
      </c>
      <c r="J2254" s="18" t="s">
        <v>749</v>
      </c>
      <c r="K2254" s="19" t="s">
        <v>765</v>
      </c>
      <c r="L2254" s="20">
        <v>639</v>
      </c>
      <c r="M2254" s="22">
        <f t="shared" si="161"/>
        <v>3834</v>
      </c>
    </row>
    <row r="2255" spans="2:13" ht="18.75" outlineLevel="2" x14ac:dyDescent="0.2">
      <c r="B2255" s="21" t="s">
        <v>864</v>
      </c>
      <c r="C2255" s="15" t="s">
        <v>676</v>
      </c>
      <c r="D2255" s="15" t="s">
        <v>862</v>
      </c>
      <c r="E2255" s="15" t="s">
        <v>1024</v>
      </c>
      <c r="F2255" s="15" t="s">
        <v>3068</v>
      </c>
      <c r="G2255" s="16">
        <v>1</v>
      </c>
      <c r="H2255" s="17">
        <f t="shared" si="162"/>
        <v>68.071748878923771</v>
      </c>
      <c r="I2255" s="17">
        <f t="shared" si="163"/>
        <v>68.071748878923771</v>
      </c>
      <c r="J2255" s="18" t="s">
        <v>861</v>
      </c>
      <c r="K2255" s="19" t="s">
        <v>863</v>
      </c>
      <c r="L2255" s="20">
        <v>759</v>
      </c>
      <c r="M2255" s="22">
        <f t="shared" si="161"/>
        <v>759</v>
      </c>
    </row>
    <row r="2256" spans="2:13" ht="18.75" outlineLevel="2" x14ac:dyDescent="0.2">
      <c r="B2256" s="21" t="s">
        <v>864</v>
      </c>
      <c r="C2256" s="15" t="s">
        <v>676</v>
      </c>
      <c r="D2256" s="15" t="s">
        <v>862</v>
      </c>
      <c r="E2256" s="15" t="s">
        <v>1024</v>
      </c>
      <c r="F2256" s="15" t="s">
        <v>3070</v>
      </c>
      <c r="G2256" s="16">
        <v>1</v>
      </c>
      <c r="H2256" s="17">
        <f t="shared" si="162"/>
        <v>68.071748878923771</v>
      </c>
      <c r="I2256" s="17">
        <f t="shared" si="163"/>
        <v>68.071748878923771</v>
      </c>
      <c r="J2256" s="18" t="s">
        <v>861</v>
      </c>
      <c r="K2256" s="19" t="s">
        <v>865</v>
      </c>
      <c r="L2256" s="20">
        <v>759</v>
      </c>
      <c r="M2256" s="22">
        <f t="shared" si="161"/>
        <v>759</v>
      </c>
    </row>
    <row r="2257" spans="2:13" ht="18.75" outlineLevel="2" x14ac:dyDescent="0.2">
      <c r="B2257" s="21" t="s">
        <v>864</v>
      </c>
      <c r="C2257" s="15" t="s">
        <v>676</v>
      </c>
      <c r="D2257" s="15" t="s">
        <v>862</v>
      </c>
      <c r="E2257" s="15" t="s">
        <v>1024</v>
      </c>
      <c r="F2257" s="15" t="s">
        <v>3071</v>
      </c>
      <c r="G2257" s="16">
        <v>1</v>
      </c>
      <c r="H2257" s="17">
        <f t="shared" si="162"/>
        <v>68.071748878923771</v>
      </c>
      <c r="I2257" s="17">
        <f t="shared" si="163"/>
        <v>68.071748878923771</v>
      </c>
      <c r="J2257" s="18" t="s">
        <v>861</v>
      </c>
      <c r="K2257" s="19" t="s">
        <v>866</v>
      </c>
      <c r="L2257" s="20">
        <v>759</v>
      </c>
      <c r="M2257" s="22">
        <f t="shared" si="161"/>
        <v>759</v>
      </c>
    </row>
    <row r="2258" spans="2:13" ht="18.75" outlineLevel="2" x14ac:dyDescent="0.2">
      <c r="B2258" s="21" t="s">
        <v>864</v>
      </c>
      <c r="C2258" s="15" t="s">
        <v>676</v>
      </c>
      <c r="D2258" s="15" t="s">
        <v>862</v>
      </c>
      <c r="E2258" s="15" t="s">
        <v>1024</v>
      </c>
      <c r="F2258" s="15" t="s">
        <v>3072</v>
      </c>
      <c r="G2258" s="16">
        <v>8</v>
      </c>
      <c r="H2258" s="17">
        <f t="shared" si="162"/>
        <v>68.071748878923771</v>
      </c>
      <c r="I2258" s="17">
        <f t="shared" si="163"/>
        <v>544.57399103139016</v>
      </c>
      <c r="J2258" s="18" t="s">
        <v>861</v>
      </c>
      <c r="K2258" s="19" t="s">
        <v>867</v>
      </c>
      <c r="L2258" s="20">
        <v>759</v>
      </c>
      <c r="M2258" s="22">
        <f t="shared" si="161"/>
        <v>6072</v>
      </c>
    </row>
    <row r="2259" spans="2:13" ht="18.75" outlineLevel="2" x14ac:dyDescent="0.2">
      <c r="B2259" s="21" t="s">
        <v>864</v>
      </c>
      <c r="C2259" s="15" t="s">
        <v>676</v>
      </c>
      <c r="D2259" s="15" t="s">
        <v>862</v>
      </c>
      <c r="E2259" s="15" t="s">
        <v>1024</v>
      </c>
      <c r="F2259" s="15" t="s">
        <v>3073</v>
      </c>
      <c r="G2259" s="16">
        <v>7</v>
      </c>
      <c r="H2259" s="17">
        <f t="shared" si="162"/>
        <v>68.071748878923771</v>
      </c>
      <c r="I2259" s="17">
        <f t="shared" si="163"/>
        <v>476.50224215246641</v>
      </c>
      <c r="J2259" s="18" t="s">
        <v>861</v>
      </c>
      <c r="K2259" s="19" t="s">
        <v>868</v>
      </c>
      <c r="L2259" s="20">
        <v>759</v>
      </c>
      <c r="M2259" s="22">
        <f t="shared" si="161"/>
        <v>5313</v>
      </c>
    </row>
    <row r="2260" spans="2:13" ht="18.75" outlineLevel="2" x14ac:dyDescent="0.2">
      <c r="B2260" s="21" t="s">
        <v>864</v>
      </c>
      <c r="C2260" s="15" t="s">
        <v>676</v>
      </c>
      <c r="D2260" s="15" t="s">
        <v>862</v>
      </c>
      <c r="E2260" s="15" t="s">
        <v>1024</v>
      </c>
      <c r="F2260" s="15" t="s">
        <v>3109</v>
      </c>
      <c r="G2260" s="16">
        <v>6</v>
      </c>
      <c r="H2260" s="17">
        <f t="shared" si="162"/>
        <v>68.071748878923771</v>
      </c>
      <c r="I2260" s="17">
        <f t="shared" si="163"/>
        <v>408.43049327354265</v>
      </c>
      <c r="J2260" s="18" t="s">
        <v>861</v>
      </c>
      <c r="K2260" s="19" t="s">
        <v>869</v>
      </c>
      <c r="L2260" s="20">
        <v>759</v>
      </c>
      <c r="M2260" s="22">
        <f t="shared" si="161"/>
        <v>4554</v>
      </c>
    </row>
    <row r="2261" spans="2:13" ht="18.75" outlineLevel="2" x14ac:dyDescent="0.2">
      <c r="B2261" s="21" t="s">
        <v>864</v>
      </c>
      <c r="C2261" s="15" t="s">
        <v>676</v>
      </c>
      <c r="D2261" s="15" t="s">
        <v>862</v>
      </c>
      <c r="E2261" s="15" t="s">
        <v>1024</v>
      </c>
      <c r="F2261" s="15" t="s">
        <v>2571</v>
      </c>
      <c r="G2261" s="16">
        <v>9</v>
      </c>
      <c r="H2261" s="17">
        <f t="shared" si="162"/>
        <v>68.071748878923771</v>
      </c>
      <c r="I2261" s="17">
        <f t="shared" si="163"/>
        <v>612.64573991031398</v>
      </c>
      <c r="J2261" s="18" t="s">
        <v>861</v>
      </c>
      <c r="K2261" s="19" t="s">
        <v>870</v>
      </c>
      <c r="L2261" s="20">
        <v>759</v>
      </c>
      <c r="M2261" s="22">
        <f t="shared" si="161"/>
        <v>6831</v>
      </c>
    </row>
    <row r="2262" spans="2:13" ht="18.75" outlineLevel="2" x14ac:dyDescent="0.2">
      <c r="B2262" s="21" t="s">
        <v>864</v>
      </c>
      <c r="C2262" s="15" t="s">
        <v>676</v>
      </c>
      <c r="D2262" s="15" t="s">
        <v>862</v>
      </c>
      <c r="E2262" s="15" t="s">
        <v>1024</v>
      </c>
      <c r="F2262" s="15" t="s">
        <v>2534</v>
      </c>
      <c r="G2262" s="16">
        <v>10</v>
      </c>
      <c r="H2262" s="17">
        <f t="shared" si="162"/>
        <v>68.071748878923771</v>
      </c>
      <c r="I2262" s="17">
        <f t="shared" si="163"/>
        <v>680.71748878923768</v>
      </c>
      <c r="J2262" s="18" t="s">
        <v>861</v>
      </c>
      <c r="K2262" s="19" t="s">
        <v>871</v>
      </c>
      <c r="L2262" s="20">
        <v>759</v>
      </c>
      <c r="M2262" s="22">
        <f t="shared" si="161"/>
        <v>7590</v>
      </c>
    </row>
    <row r="2263" spans="2:13" ht="18.75" outlineLevel="2" x14ac:dyDescent="0.2">
      <c r="B2263" s="21" t="s">
        <v>864</v>
      </c>
      <c r="C2263" s="15" t="s">
        <v>676</v>
      </c>
      <c r="D2263" s="15" t="s">
        <v>862</v>
      </c>
      <c r="E2263" s="15" t="s">
        <v>1024</v>
      </c>
      <c r="F2263" s="15" t="s">
        <v>2575</v>
      </c>
      <c r="G2263" s="16">
        <v>9</v>
      </c>
      <c r="H2263" s="17">
        <f t="shared" si="162"/>
        <v>68.071748878923771</v>
      </c>
      <c r="I2263" s="17">
        <f t="shared" si="163"/>
        <v>612.64573991031398</v>
      </c>
      <c r="J2263" s="18" t="s">
        <v>861</v>
      </c>
      <c r="K2263" s="19" t="s">
        <v>872</v>
      </c>
      <c r="L2263" s="20">
        <v>759</v>
      </c>
      <c r="M2263" s="22">
        <f t="shared" si="161"/>
        <v>6831</v>
      </c>
    </row>
    <row r="2264" spans="2:13" ht="18.75" outlineLevel="2" x14ac:dyDescent="0.2">
      <c r="B2264" s="21" t="s">
        <v>864</v>
      </c>
      <c r="C2264" s="15" t="s">
        <v>676</v>
      </c>
      <c r="D2264" s="15" t="s">
        <v>862</v>
      </c>
      <c r="E2264" s="15" t="s">
        <v>1024</v>
      </c>
      <c r="F2264" s="15" t="s">
        <v>2536</v>
      </c>
      <c r="G2264" s="16">
        <v>9</v>
      </c>
      <c r="H2264" s="17">
        <f t="shared" si="162"/>
        <v>68.071748878923771</v>
      </c>
      <c r="I2264" s="17">
        <f t="shared" si="163"/>
        <v>612.64573991031398</v>
      </c>
      <c r="J2264" s="18" t="s">
        <v>861</v>
      </c>
      <c r="K2264" s="19" t="s">
        <v>873</v>
      </c>
      <c r="L2264" s="20">
        <v>759</v>
      </c>
      <c r="M2264" s="22">
        <f t="shared" si="161"/>
        <v>6831</v>
      </c>
    </row>
    <row r="2265" spans="2:13" ht="18.75" outlineLevel="2" x14ac:dyDescent="0.2">
      <c r="B2265" s="21" t="s">
        <v>864</v>
      </c>
      <c r="C2265" s="15" t="s">
        <v>676</v>
      </c>
      <c r="D2265" s="15" t="s">
        <v>862</v>
      </c>
      <c r="E2265" s="15" t="s">
        <v>1024</v>
      </c>
      <c r="F2265" s="15" t="s">
        <v>2578</v>
      </c>
      <c r="G2265" s="16">
        <v>3</v>
      </c>
      <c r="H2265" s="17">
        <f t="shared" si="162"/>
        <v>68.071748878923771</v>
      </c>
      <c r="I2265" s="17">
        <f t="shared" si="163"/>
        <v>204.21524663677133</v>
      </c>
      <c r="J2265" s="18" t="s">
        <v>861</v>
      </c>
      <c r="K2265" s="19" t="s">
        <v>874</v>
      </c>
      <c r="L2265" s="20">
        <v>759</v>
      </c>
      <c r="M2265" s="22">
        <f t="shared" si="161"/>
        <v>2277</v>
      </c>
    </row>
    <row r="2266" spans="2:13" ht="18.75" outlineLevel="2" x14ac:dyDescent="0.2">
      <c r="B2266" s="21" t="s">
        <v>864</v>
      </c>
      <c r="C2266" s="15" t="s">
        <v>676</v>
      </c>
      <c r="D2266" s="15" t="s">
        <v>862</v>
      </c>
      <c r="E2266" s="15" t="s">
        <v>1024</v>
      </c>
      <c r="F2266" s="15" t="s">
        <v>2579</v>
      </c>
      <c r="G2266" s="16">
        <v>5</v>
      </c>
      <c r="H2266" s="17">
        <f t="shared" si="162"/>
        <v>68.071748878923771</v>
      </c>
      <c r="I2266" s="17">
        <f t="shared" si="163"/>
        <v>340.35874439461884</v>
      </c>
      <c r="J2266" s="18" t="s">
        <v>861</v>
      </c>
      <c r="K2266" s="19" t="s">
        <v>875</v>
      </c>
      <c r="L2266" s="20">
        <v>759</v>
      </c>
      <c r="M2266" s="22">
        <f t="shared" si="161"/>
        <v>3795</v>
      </c>
    </row>
    <row r="2267" spans="2:13" ht="18.75" outlineLevel="2" x14ac:dyDescent="0.2">
      <c r="B2267" s="21" t="s">
        <v>864</v>
      </c>
      <c r="C2267" s="15" t="s">
        <v>676</v>
      </c>
      <c r="D2267" s="15" t="s">
        <v>862</v>
      </c>
      <c r="E2267" s="15" t="s">
        <v>1024</v>
      </c>
      <c r="F2267" s="15" t="s">
        <v>2845</v>
      </c>
      <c r="G2267" s="16">
        <v>2</v>
      </c>
      <c r="H2267" s="17">
        <f t="shared" si="162"/>
        <v>68.071748878923771</v>
      </c>
      <c r="I2267" s="17">
        <f t="shared" si="163"/>
        <v>136.14349775784754</v>
      </c>
      <c r="J2267" s="18" t="s">
        <v>861</v>
      </c>
      <c r="K2267" s="19" t="s">
        <v>876</v>
      </c>
      <c r="L2267" s="20">
        <v>759</v>
      </c>
      <c r="M2267" s="22">
        <f t="shared" si="161"/>
        <v>1518</v>
      </c>
    </row>
    <row r="2268" spans="2:13" ht="18.75" outlineLevel="2" x14ac:dyDescent="0.2">
      <c r="B2268" s="21" t="s">
        <v>703</v>
      </c>
      <c r="C2268" s="15" t="s">
        <v>676</v>
      </c>
      <c r="D2268" s="15" t="s">
        <v>701</v>
      </c>
      <c r="E2268" s="15" t="s">
        <v>1024</v>
      </c>
      <c r="F2268" s="15" t="s">
        <v>2571</v>
      </c>
      <c r="G2268" s="16">
        <v>15</v>
      </c>
      <c r="H2268" s="17">
        <f t="shared" si="162"/>
        <v>134.43946188340806</v>
      </c>
      <c r="I2268" s="17">
        <f t="shared" si="163"/>
        <v>2016.5919282511209</v>
      </c>
      <c r="J2268" s="18" t="s">
        <v>700</v>
      </c>
      <c r="K2268" s="19" t="s">
        <v>702</v>
      </c>
      <c r="L2268" s="20">
        <v>1499</v>
      </c>
      <c r="M2268" s="22">
        <f t="shared" ref="M2268:M2299" si="164">L2268*G2268</f>
        <v>22485</v>
      </c>
    </row>
    <row r="2269" spans="2:13" ht="18.75" outlineLevel="2" x14ac:dyDescent="0.2">
      <c r="B2269" s="21" t="s">
        <v>703</v>
      </c>
      <c r="C2269" s="15" t="s">
        <v>676</v>
      </c>
      <c r="D2269" s="15" t="s">
        <v>701</v>
      </c>
      <c r="E2269" s="15" t="s">
        <v>1024</v>
      </c>
      <c r="F2269" s="15" t="s">
        <v>2534</v>
      </c>
      <c r="G2269" s="16">
        <v>18</v>
      </c>
      <c r="H2269" s="17">
        <f t="shared" si="162"/>
        <v>134.43946188340806</v>
      </c>
      <c r="I2269" s="17">
        <f t="shared" si="163"/>
        <v>2419.910313901345</v>
      </c>
      <c r="J2269" s="18" t="s">
        <v>700</v>
      </c>
      <c r="K2269" s="19" t="s">
        <v>704</v>
      </c>
      <c r="L2269" s="20">
        <v>1499</v>
      </c>
      <c r="M2269" s="22">
        <f t="shared" si="164"/>
        <v>26982</v>
      </c>
    </row>
    <row r="2270" spans="2:13" ht="18.75" outlineLevel="2" x14ac:dyDescent="0.2">
      <c r="B2270" s="21" t="s">
        <v>703</v>
      </c>
      <c r="C2270" s="15" t="s">
        <v>676</v>
      </c>
      <c r="D2270" s="15" t="s">
        <v>701</v>
      </c>
      <c r="E2270" s="15" t="s">
        <v>1024</v>
      </c>
      <c r="F2270" s="15" t="s">
        <v>2575</v>
      </c>
      <c r="G2270" s="16">
        <v>19</v>
      </c>
      <c r="H2270" s="17">
        <f t="shared" si="162"/>
        <v>134.43946188340806</v>
      </c>
      <c r="I2270" s="17">
        <f t="shared" si="163"/>
        <v>2554.3497757847531</v>
      </c>
      <c r="J2270" s="18" t="s">
        <v>700</v>
      </c>
      <c r="K2270" s="19" t="s">
        <v>705</v>
      </c>
      <c r="L2270" s="20">
        <v>1499</v>
      </c>
      <c r="M2270" s="22">
        <f t="shared" si="164"/>
        <v>28481</v>
      </c>
    </row>
    <row r="2271" spans="2:13" ht="18.75" outlineLevel="2" x14ac:dyDescent="0.2">
      <c r="B2271" s="21" t="s">
        <v>703</v>
      </c>
      <c r="C2271" s="15" t="s">
        <v>676</v>
      </c>
      <c r="D2271" s="15" t="s">
        <v>701</v>
      </c>
      <c r="E2271" s="15" t="s">
        <v>1024</v>
      </c>
      <c r="F2271" s="15" t="s">
        <v>2536</v>
      </c>
      <c r="G2271" s="16">
        <v>9</v>
      </c>
      <c r="H2271" s="17">
        <f t="shared" si="162"/>
        <v>134.43946188340806</v>
      </c>
      <c r="I2271" s="17">
        <f t="shared" si="163"/>
        <v>1209.9551569506725</v>
      </c>
      <c r="J2271" s="18" t="s">
        <v>700</v>
      </c>
      <c r="K2271" s="19" t="s">
        <v>706</v>
      </c>
      <c r="L2271" s="20">
        <v>1499</v>
      </c>
      <c r="M2271" s="22">
        <f t="shared" si="164"/>
        <v>13491</v>
      </c>
    </row>
    <row r="2272" spans="2:13" ht="18.75" outlineLevel="2" x14ac:dyDescent="0.2">
      <c r="B2272" s="21" t="s">
        <v>703</v>
      </c>
      <c r="C2272" s="15" t="s">
        <v>676</v>
      </c>
      <c r="D2272" s="15" t="s">
        <v>701</v>
      </c>
      <c r="E2272" s="15" t="s">
        <v>1024</v>
      </c>
      <c r="F2272" s="15" t="s">
        <v>2578</v>
      </c>
      <c r="G2272" s="16">
        <v>5</v>
      </c>
      <c r="H2272" s="17">
        <f t="shared" si="162"/>
        <v>134.43946188340806</v>
      </c>
      <c r="I2272" s="17">
        <f t="shared" si="163"/>
        <v>672.19730941704029</v>
      </c>
      <c r="J2272" s="18" t="s">
        <v>700</v>
      </c>
      <c r="K2272" s="19" t="s">
        <v>707</v>
      </c>
      <c r="L2272" s="20">
        <v>1499</v>
      </c>
      <c r="M2272" s="22">
        <f t="shared" si="164"/>
        <v>7495</v>
      </c>
    </row>
    <row r="2273" spans="2:13" ht="18.75" outlineLevel="2" x14ac:dyDescent="0.2">
      <c r="B2273" s="21" t="s">
        <v>703</v>
      </c>
      <c r="C2273" s="15" t="s">
        <v>676</v>
      </c>
      <c r="D2273" s="15" t="s">
        <v>701</v>
      </c>
      <c r="E2273" s="15" t="s">
        <v>1024</v>
      </c>
      <c r="F2273" s="15" t="s">
        <v>2579</v>
      </c>
      <c r="G2273" s="16">
        <v>1</v>
      </c>
      <c r="H2273" s="17">
        <f t="shared" si="162"/>
        <v>134.43946188340806</v>
      </c>
      <c r="I2273" s="17">
        <f t="shared" si="163"/>
        <v>134.43946188340806</v>
      </c>
      <c r="J2273" s="18" t="s">
        <v>700</v>
      </c>
      <c r="K2273" s="19" t="s">
        <v>708</v>
      </c>
      <c r="L2273" s="20">
        <v>1499</v>
      </c>
      <c r="M2273" s="22">
        <f t="shared" si="164"/>
        <v>1499</v>
      </c>
    </row>
    <row r="2274" spans="2:13" ht="18.75" outlineLevel="2" x14ac:dyDescent="0.2">
      <c r="B2274" s="21" t="s">
        <v>853</v>
      </c>
      <c r="C2274" s="15" t="s">
        <v>676</v>
      </c>
      <c r="D2274" s="15" t="s">
        <v>851</v>
      </c>
      <c r="E2274" s="15" t="s">
        <v>1028</v>
      </c>
      <c r="F2274" s="15" t="s">
        <v>2571</v>
      </c>
      <c r="G2274" s="16">
        <v>34</v>
      </c>
      <c r="H2274" s="17">
        <f t="shared" si="162"/>
        <v>80.627802690582953</v>
      </c>
      <c r="I2274" s="17">
        <f t="shared" si="163"/>
        <v>2741.3452914798204</v>
      </c>
      <c r="J2274" s="18" t="s">
        <v>850</v>
      </c>
      <c r="K2274" s="19" t="s">
        <v>852</v>
      </c>
      <c r="L2274" s="20">
        <v>899</v>
      </c>
      <c r="M2274" s="22">
        <f t="shared" si="164"/>
        <v>30566</v>
      </c>
    </row>
    <row r="2275" spans="2:13" ht="18.75" outlineLevel="2" x14ac:dyDescent="0.2">
      <c r="B2275" s="21" t="s">
        <v>853</v>
      </c>
      <c r="C2275" s="15" t="s">
        <v>676</v>
      </c>
      <c r="D2275" s="15" t="s">
        <v>851</v>
      </c>
      <c r="E2275" s="15" t="s">
        <v>1028</v>
      </c>
      <c r="F2275" s="15" t="s">
        <v>2534</v>
      </c>
      <c r="G2275" s="16">
        <v>32</v>
      </c>
      <c r="H2275" s="17">
        <f t="shared" si="162"/>
        <v>80.627802690582953</v>
      </c>
      <c r="I2275" s="17">
        <f t="shared" si="163"/>
        <v>2580.0896860986545</v>
      </c>
      <c r="J2275" s="18" t="s">
        <v>850</v>
      </c>
      <c r="K2275" s="19" t="s">
        <v>854</v>
      </c>
      <c r="L2275" s="20">
        <v>899</v>
      </c>
      <c r="M2275" s="22">
        <f t="shared" si="164"/>
        <v>28768</v>
      </c>
    </row>
    <row r="2276" spans="2:13" ht="18.75" outlineLevel="2" x14ac:dyDescent="0.2">
      <c r="B2276" s="21" t="s">
        <v>853</v>
      </c>
      <c r="C2276" s="15" t="s">
        <v>676</v>
      </c>
      <c r="D2276" s="15" t="s">
        <v>851</v>
      </c>
      <c r="E2276" s="15" t="s">
        <v>1028</v>
      </c>
      <c r="F2276" s="15" t="s">
        <v>2575</v>
      </c>
      <c r="G2276" s="16">
        <v>23</v>
      </c>
      <c r="H2276" s="17">
        <f t="shared" si="162"/>
        <v>80.627802690582953</v>
      </c>
      <c r="I2276" s="17">
        <f t="shared" si="163"/>
        <v>1854.4394618834078</v>
      </c>
      <c r="J2276" s="18" t="s">
        <v>850</v>
      </c>
      <c r="K2276" s="19" t="s">
        <v>855</v>
      </c>
      <c r="L2276" s="20">
        <v>899</v>
      </c>
      <c r="M2276" s="22">
        <f t="shared" si="164"/>
        <v>20677</v>
      </c>
    </row>
    <row r="2277" spans="2:13" ht="18.75" outlineLevel="2" x14ac:dyDescent="0.2">
      <c r="B2277" s="21" t="s">
        <v>925</v>
      </c>
      <c r="C2277" s="15" t="s">
        <v>676</v>
      </c>
      <c r="D2277" s="15" t="s">
        <v>923</v>
      </c>
      <c r="E2277" s="15" t="s">
        <v>1032</v>
      </c>
      <c r="F2277" s="15" t="s">
        <v>2571</v>
      </c>
      <c r="G2277" s="16">
        <v>40</v>
      </c>
      <c r="H2277" s="17">
        <f t="shared" si="162"/>
        <v>134.43946188340806</v>
      </c>
      <c r="I2277" s="17">
        <f t="shared" si="163"/>
        <v>5377.5784753363223</v>
      </c>
      <c r="J2277" s="18" t="s">
        <v>922</v>
      </c>
      <c r="K2277" s="19" t="s">
        <v>924</v>
      </c>
      <c r="L2277" s="20">
        <v>1499</v>
      </c>
      <c r="M2277" s="22">
        <f t="shared" si="164"/>
        <v>59960</v>
      </c>
    </row>
    <row r="2278" spans="2:13" ht="18.75" outlineLevel="2" x14ac:dyDescent="0.2">
      <c r="B2278" s="21" t="s">
        <v>925</v>
      </c>
      <c r="C2278" s="15" t="s">
        <v>676</v>
      </c>
      <c r="D2278" s="15" t="s">
        <v>923</v>
      </c>
      <c r="E2278" s="15" t="s">
        <v>1032</v>
      </c>
      <c r="F2278" s="15" t="s">
        <v>2534</v>
      </c>
      <c r="G2278" s="16">
        <v>29</v>
      </c>
      <c r="H2278" s="17">
        <f t="shared" si="162"/>
        <v>134.43946188340806</v>
      </c>
      <c r="I2278" s="17">
        <f t="shared" si="163"/>
        <v>3898.7443946188337</v>
      </c>
      <c r="J2278" s="18" t="s">
        <v>922</v>
      </c>
      <c r="K2278" s="19" t="s">
        <v>926</v>
      </c>
      <c r="L2278" s="20">
        <v>1499</v>
      </c>
      <c r="M2278" s="22">
        <f t="shared" si="164"/>
        <v>43471</v>
      </c>
    </row>
    <row r="2279" spans="2:13" ht="18.75" outlineLevel="2" x14ac:dyDescent="0.2">
      <c r="B2279" s="21" t="s">
        <v>925</v>
      </c>
      <c r="C2279" s="15" t="s">
        <v>676</v>
      </c>
      <c r="D2279" s="15" t="s">
        <v>923</v>
      </c>
      <c r="E2279" s="15" t="s">
        <v>1032</v>
      </c>
      <c r="F2279" s="15" t="s">
        <v>2575</v>
      </c>
      <c r="G2279" s="16">
        <v>18</v>
      </c>
      <c r="H2279" s="17">
        <f t="shared" si="162"/>
        <v>134.43946188340806</v>
      </c>
      <c r="I2279" s="17">
        <f t="shared" si="163"/>
        <v>2419.910313901345</v>
      </c>
      <c r="J2279" s="18" t="s">
        <v>922</v>
      </c>
      <c r="K2279" s="19" t="s">
        <v>927</v>
      </c>
      <c r="L2279" s="20">
        <v>1499</v>
      </c>
      <c r="M2279" s="22">
        <f t="shared" si="164"/>
        <v>26982</v>
      </c>
    </row>
    <row r="2280" spans="2:13" ht="18.75" outlineLevel="2" x14ac:dyDescent="0.2">
      <c r="B2280" s="21" t="s">
        <v>898</v>
      </c>
      <c r="C2280" s="15" t="s">
        <v>676</v>
      </c>
      <c r="D2280" s="15" t="s">
        <v>896</v>
      </c>
      <c r="E2280" s="15" t="s">
        <v>1032</v>
      </c>
      <c r="F2280" s="15" t="s">
        <v>3064</v>
      </c>
      <c r="G2280" s="16">
        <v>4</v>
      </c>
      <c r="H2280" s="17">
        <f t="shared" si="162"/>
        <v>107.53363228699551</v>
      </c>
      <c r="I2280" s="17">
        <f t="shared" si="163"/>
        <v>430.13452914798205</v>
      </c>
      <c r="J2280" s="18" t="s">
        <v>895</v>
      </c>
      <c r="K2280" s="19" t="s">
        <v>897</v>
      </c>
      <c r="L2280" s="20">
        <v>1199</v>
      </c>
      <c r="M2280" s="22">
        <f t="shared" si="164"/>
        <v>4796</v>
      </c>
    </row>
    <row r="2281" spans="2:13" ht="18.75" outlineLevel="2" x14ac:dyDescent="0.2">
      <c r="B2281" s="21" t="s">
        <v>898</v>
      </c>
      <c r="C2281" s="15" t="s">
        <v>676</v>
      </c>
      <c r="D2281" s="15" t="s">
        <v>896</v>
      </c>
      <c r="E2281" s="15" t="s">
        <v>1032</v>
      </c>
      <c r="F2281" s="15" t="s">
        <v>3066</v>
      </c>
      <c r="G2281" s="16">
        <v>17</v>
      </c>
      <c r="H2281" s="17">
        <f t="shared" si="162"/>
        <v>107.53363228699551</v>
      </c>
      <c r="I2281" s="17">
        <f t="shared" si="163"/>
        <v>1828.0717488789237</v>
      </c>
      <c r="J2281" s="18" t="s">
        <v>895</v>
      </c>
      <c r="K2281" s="19" t="s">
        <v>899</v>
      </c>
      <c r="L2281" s="20">
        <v>1199</v>
      </c>
      <c r="M2281" s="22">
        <f t="shared" si="164"/>
        <v>20383</v>
      </c>
    </row>
    <row r="2282" spans="2:13" ht="18.75" outlineLevel="2" x14ac:dyDescent="0.2">
      <c r="B2282" s="21" t="s">
        <v>898</v>
      </c>
      <c r="C2282" s="15" t="s">
        <v>676</v>
      </c>
      <c r="D2282" s="15" t="s">
        <v>896</v>
      </c>
      <c r="E2282" s="15" t="s">
        <v>1032</v>
      </c>
      <c r="F2282" s="15" t="s">
        <v>3068</v>
      </c>
      <c r="G2282" s="16">
        <v>16</v>
      </c>
      <c r="H2282" s="17">
        <f t="shared" si="162"/>
        <v>107.53363228699551</v>
      </c>
      <c r="I2282" s="17">
        <f t="shared" si="163"/>
        <v>1720.5381165919282</v>
      </c>
      <c r="J2282" s="18" t="s">
        <v>895</v>
      </c>
      <c r="K2282" s="19" t="s">
        <v>900</v>
      </c>
      <c r="L2282" s="20">
        <v>1199</v>
      </c>
      <c r="M2282" s="22">
        <f t="shared" si="164"/>
        <v>19184</v>
      </c>
    </row>
    <row r="2283" spans="2:13" ht="18.75" outlineLevel="2" x14ac:dyDescent="0.2">
      <c r="B2283" s="21" t="s">
        <v>898</v>
      </c>
      <c r="C2283" s="15" t="s">
        <v>676</v>
      </c>
      <c r="D2283" s="15" t="s">
        <v>896</v>
      </c>
      <c r="E2283" s="15" t="s">
        <v>1032</v>
      </c>
      <c r="F2283" s="15" t="s">
        <v>3070</v>
      </c>
      <c r="G2283" s="16">
        <v>12</v>
      </c>
      <c r="H2283" s="17">
        <f t="shared" si="162"/>
        <v>107.53363228699551</v>
      </c>
      <c r="I2283" s="17">
        <f t="shared" si="163"/>
        <v>1290.4035874439462</v>
      </c>
      <c r="J2283" s="18" t="s">
        <v>895</v>
      </c>
      <c r="K2283" s="19" t="s">
        <v>901</v>
      </c>
      <c r="L2283" s="20">
        <v>1199</v>
      </c>
      <c r="M2283" s="22">
        <f t="shared" si="164"/>
        <v>14388</v>
      </c>
    </row>
    <row r="2284" spans="2:13" ht="18.75" outlineLevel="2" x14ac:dyDescent="0.2">
      <c r="B2284" s="21" t="s">
        <v>898</v>
      </c>
      <c r="C2284" s="15" t="s">
        <v>676</v>
      </c>
      <c r="D2284" s="15" t="s">
        <v>896</v>
      </c>
      <c r="E2284" s="15" t="s">
        <v>1032</v>
      </c>
      <c r="F2284" s="15" t="s">
        <v>3071</v>
      </c>
      <c r="G2284" s="16">
        <v>10</v>
      </c>
      <c r="H2284" s="17">
        <f t="shared" si="162"/>
        <v>107.53363228699551</v>
      </c>
      <c r="I2284" s="17">
        <f t="shared" si="163"/>
        <v>1075.3363228699552</v>
      </c>
      <c r="J2284" s="18" t="s">
        <v>895</v>
      </c>
      <c r="K2284" s="19" t="s">
        <v>902</v>
      </c>
      <c r="L2284" s="20">
        <v>1199</v>
      </c>
      <c r="M2284" s="22">
        <f t="shared" si="164"/>
        <v>11990</v>
      </c>
    </row>
    <row r="2285" spans="2:13" ht="18.75" outlineLevel="2" x14ac:dyDescent="0.2">
      <c r="B2285" s="21" t="s">
        <v>898</v>
      </c>
      <c r="C2285" s="15" t="s">
        <v>676</v>
      </c>
      <c r="D2285" s="15" t="s">
        <v>896</v>
      </c>
      <c r="E2285" s="15" t="s">
        <v>1032</v>
      </c>
      <c r="F2285" s="15" t="s">
        <v>3072</v>
      </c>
      <c r="G2285" s="16">
        <v>1</v>
      </c>
      <c r="H2285" s="17">
        <f t="shared" si="162"/>
        <v>107.53363228699551</v>
      </c>
      <c r="I2285" s="17">
        <f t="shared" si="163"/>
        <v>107.53363228699551</v>
      </c>
      <c r="J2285" s="18" t="s">
        <v>895</v>
      </c>
      <c r="K2285" s="19" t="s">
        <v>903</v>
      </c>
      <c r="L2285" s="20">
        <v>1199</v>
      </c>
      <c r="M2285" s="22">
        <f t="shared" si="164"/>
        <v>1199</v>
      </c>
    </row>
    <row r="2286" spans="2:13" ht="18.75" outlineLevel="2" x14ac:dyDescent="0.2">
      <c r="B2286" s="21" t="s">
        <v>898</v>
      </c>
      <c r="C2286" s="15" t="s">
        <v>676</v>
      </c>
      <c r="D2286" s="15" t="s">
        <v>896</v>
      </c>
      <c r="E2286" s="15" t="s">
        <v>1032</v>
      </c>
      <c r="F2286" s="15" t="s">
        <v>3072</v>
      </c>
      <c r="G2286" s="16">
        <v>29</v>
      </c>
      <c r="H2286" s="17">
        <f t="shared" si="162"/>
        <v>107.53363228699551</v>
      </c>
      <c r="I2286" s="17">
        <f t="shared" si="163"/>
        <v>3118.4753363228697</v>
      </c>
      <c r="J2286" s="18" t="s">
        <v>895</v>
      </c>
      <c r="K2286" s="19" t="s">
        <v>903</v>
      </c>
      <c r="L2286" s="20">
        <v>1199</v>
      </c>
      <c r="M2286" s="22">
        <f t="shared" si="164"/>
        <v>34771</v>
      </c>
    </row>
    <row r="2287" spans="2:13" ht="18.75" outlineLevel="2" x14ac:dyDescent="0.2">
      <c r="B2287" s="21" t="s">
        <v>898</v>
      </c>
      <c r="C2287" s="15" t="s">
        <v>676</v>
      </c>
      <c r="D2287" s="15" t="s">
        <v>896</v>
      </c>
      <c r="E2287" s="15" t="s">
        <v>1032</v>
      </c>
      <c r="F2287" s="15" t="s">
        <v>3073</v>
      </c>
      <c r="G2287" s="16">
        <v>4</v>
      </c>
      <c r="H2287" s="17">
        <f t="shared" si="162"/>
        <v>107.53363228699551</v>
      </c>
      <c r="I2287" s="17">
        <f t="shared" si="163"/>
        <v>430.13452914798205</v>
      </c>
      <c r="J2287" s="18" t="s">
        <v>895</v>
      </c>
      <c r="K2287" s="19" t="s">
        <v>904</v>
      </c>
      <c r="L2287" s="20">
        <v>1199</v>
      </c>
      <c r="M2287" s="22">
        <f t="shared" si="164"/>
        <v>4796</v>
      </c>
    </row>
    <row r="2288" spans="2:13" ht="18.75" outlineLevel="2" x14ac:dyDescent="0.2">
      <c r="B2288" s="21" t="s">
        <v>898</v>
      </c>
      <c r="C2288" s="15" t="s">
        <v>676</v>
      </c>
      <c r="D2288" s="15" t="s">
        <v>896</v>
      </c>
      <c r="E2288" s="15" t="s">
        <v>1032</v>
      </c>
      <c r="F2288" s="15" t="s">
        <v>3109</v>
      </c>
      <c r="G2288" s="16">
        <v>3</v>
      </c>
      <c r="H2288" s="17">
        <f t="shared" si="162"/>
        <v>107.53363228699551</v>
      </c>
      <c r="I2288" s="17">
        <f t="shared" si="163"/>
        <v>322.60089686098655</v>
      </c>
      <c r="J2288" s="18" t="s">
        <v>895</v>
      </c>
      <c r="K2288" s="19" t="s">
        <v>905</v>
      </c>
      <c r="L2288" s="20">
        <v>1199</v>
      </c>
      <c r="M2288" s="22">
        <f t="shared" si="164"/>
        <v>3597</v>
      </c>
    </row>
    <row r="2289" spans="2:13" ht="18.75" outlineLevel="2" x14ac:dyDescent="0.2">
      <c r="B2289" s="21" t="s">
        <v>890</v>
      </c>
      <c r="C2289" s="15" t="s">
        <v>676</v>
      </c>
      <c r="D2289" s="15" t="s">
        <v>888</v>
      </c>
      <c r="E2289" s="15" t="s">
        <v>1032</v>
      </c>
      <c r="F2289" s="15" t="s">
        <v>2575</v>
      </c>
      <c r="G2289" s="16">
        <v>18</v>
      </c>
      <c r="H2289" s="17">
        <f t="shared" si="162"/>
        <v>98.56502242152466</v>
      </c>
      <c r="I2289" s="17">
        <f t="shared" si="163"/>
        <v>1774.1704035874438</v>
      </c>
      <c r="J2289" s="18" t="s">
        <v>887</v>
      </c>
      <c r="K2289" s="19" t="s">
        <v>889</v>
      </c>
      <c r="L2289" s="20">
        <v>1099</v>
      </c>
      <c r="M2289" s="22">
        <f t="shared" si="164"/>
        <v>19782</v>
      </c>
    </row>
    <row r="2290" spans="2:13" ht="18.75" outlineLevel="2" x14ac:dyDescent="0.2">
      <c r="B2290" s="21" t="s">
        <v>890</v>
      </c>
      <c r="C2290" s="15" t="s">
        <v>676</v>
      </c>
      <c r="D2290" s="15" t="s">
        <v>888</v>
      </c>
      <c r="E2290" s="15" t="s">
        <v>1032</v>
      </c>
      <c r="F2290" s="15" t="s">
        <v>2536</v>
      </c>
      <c r="G2290" s="16">
        <v>6</v>
      </c>
      <c r="H2290" s="17">
        <f t="shared" si="162"/>
        <v>98.56502242152466</v>
      </c>
      <c r="I2290" s="17">
        <f t="shared" si="163"/>
        <v>591.39013452914799</v>
      </c>
      <c r="J2290" s="18" t="s">
        <v>887</v>
      </c>
      <c r="K2290" s="19" t="s">
        <v>891</v>
      </c>
      <c r="L2290" s="20">
        <v>1099</v>
      </c>
      <c r="M2290" s="22">
        <f t="shared" si="164"/>
        <v>6594</v>
      </c>
    </row>
    <row r="2291" spans="2:13" ht="18.75" outlineLevel="2" x14ac:dyDescent="0.2">
      <c r="B2291" s="21" t="s">
        <v>890</v>
      </c>
      <c r="C2291" s="15" t="s">
        <v>676</v>
      </c>
      <c r="D2291" s="15" t="s">
        <v>888</v>
      </c>
      <c r="E2291" s="15" t="s">
        <v>1032</v>
      </c>
      <c r="F2291" s="15" t="s">
        <v>2578</v>
      </c>
      <c r="G2291" s="16">
        <v>3</v>
      </c>
      <c r="H2291" s="17">
        <f t="shared" si="162"/>
        <v>98.56502242152466</v>
      </c>
      <c r="I2291" s="17">
        <f t="shared" si="163"/>
        <v>295.69506726457399</v>
      </c>
      <c r="J2291" s="18" t="s">
        <v>887</v>
      </c>
      <c r="K2291" s="19" t="s">
        <v>892</v>
      </c>
      <c r="L2291" s="20">
        <v>1099</v>
      </c>
      <c r="M2291" s="22">
        <f t="shared" si="164"/>
        <v>3297</v>
      </c>
    </row>
    <row r="2292" spans="2:13" ht="18.75" outlineLevel="2" x14ac:dyDescent="0.2">
      <c r="B2292" s="21" t="s">
        <v>890</v>
      </c>
      <c r="C2292" s="15" t="s">
        <v>676</v>
      </c>
      <c r="D2292" s="15" t="s">
        <v>888</v>
      </c>
      <c r="E2292" s="15" t="s">
        <v>1032</v>
      </c>
      <c r="F2292" s="15" t="s">
        <v>2579</v>
      </c>
      <c r="G2292" s="16">
        <v>8</v>
      </c>
      <c r="H2292" s="17">
        <f t="shared" si="162"/>
        <v>98.56502242152466</v>
      </c>
      <c r="I2292" s="17">
        <f t="shared" si="163"/>
        <v>788.52017937219728</v>
      </c>
      <c r="J2292" s="18" t="s">
        <v>887</v>
      </c>
      <c r="K2292" s="19" t="s">
        <v>893</v>
      </c>
      <c r="L2292" s="20">
        <v>1099</v>
      </c>
      <c r="M2292" s="22">
        <f t="shared" si="164"/>
        <v>8792</v>
      </c>
    </row>
    <row r="2293" spans="2:13" ht="18.75" outlineLevel="2" x14ac:dyDescent="0.2">
      <c r="B2293" s="21" t="s">
        <v>890</v>
      </c>
      <c r="C2293" s="15" t="s">
        <v>676</v>
      </c>
      <c r="D2293" s="15" t="s">
        <v>888</v>
      </c>
      <c r="E2293" s="15" t="s">
        <v>1032</v>
      </c>
      <c r="F2293" s="15" t="s">
        <v>2845</v>
      </c>
      <c r="G2293" s="16">
        <v>9</v>
      </c>
      <c r="H2293" s="17">
        <f t="shared" si="162"/>
        <v>98.56502242152466</v>
      </c>
      <c r="I2293" s="17">
        <f t="shared" si="163"/>
        <v>887.08520179372192</v>
      </c>
      <c r="J2293" s="18" t="s">
        <v>887</v>
      </c>
      <c r="K2293" s="19" t="s">
        <v>894</v>
      </c>
      <c r="L2293" s="20">
        <v>1099</v>
      </c>
      <c r="M2293" s="22">
        <f t="shared" si="164"/>
        <v>9891</v>
      </c>
    </row>
    <row r="2294" spans="2:13" ht="18.75" outlineLevel="2" x14ac:dyDescent="0.2">
      <c r="B2294" s="21" t="s">
        <v>843</v>
      </c>
      <c r="C2294" s="15" t="s">
        <v>676</v>
      </c>
      <c r="D2294" s="15" t="s">
        <v>841</v>
      </c>
      <c r="E2294" s="15" t="s">
        <v>1032</v>
      </c>
      <c r="F2294" s="15" t="s">
        <v>2571</v>
      </c>
      <c r="G2294" s="16">
        <v>25</v>
      </c>
      <c r="H2294" s="17">
        <f t="shared" si="162"/>
        <v>143.40807174887891</v>
      </c>
      <c r="I2294" s="17">
        <f t="shared" si="163"/>
        <v>3585.2017937219725</v>
      </c>
      <c r="J2294" s="18" t="s">
        <v>840</v>
      </c>
      <c r="K2294" s="19" t="s">
        <v>842</v>
      </c>
      <c r="L2294" s="20">
        <v>1599</v>
      </c>
      <c r="M2294" s="22">
        <f t="shared" si="164"/>
        <v>39975</v>
      </c>
    </row>
    <row r="2295" spans="2:13" ht="18.75" outlineLevel="2" x14ac:dyDescent="0.2">
      <c r="B2295" s="21" t="s">
        <v>843</v>
      </c>
      <c r="C2295" s="15" t="s">
        <v>676</v>
      </c>
      <c r="D2295" s="15" t="s">
        <v>841</v>
      </c>
      <c r="E2295" s="15" t="s">
        <v>1032</v>
      </c>
      <c r="F2295" s="15" t="s">
        <v>2534</v>
      </c>
      <c r="G2295" s="16">
        <v>22</v>
      </c>
      <c r="H2295" s="17">
        <f t="shared" si="162"/>
        <v>143.40807174887891</v>
      </c>
      <c r="I2295" s="17">
        <f t="shared" si="163"/>
        <v>3154.977578475336</v>
      </c>
      <c r="J2295" s="18" t="s">
        <v>840</v>
      </c>
      <c r="K2295" s="19" t="s">
        <v>844</v>
      </c>
      <c r="L2295" s="20">
        <v>1599</v>
      </c>
      <c r="M2295" s="22">
        <f t="shared" si="164"/>
        <v>35178</v>
      </c>
    </row>
    <row r="2296" spans="2:13" ht="18.75" outlineLevel="2" x14ac:dyDescent="0.2">
      <c r="B2296" s="21" t="s">
        <v>843</v>
      </c>
      <c r="C2296" s="15" t="s">
        <v>676</v>
      </c>
      <c r="D2296" s="15" t="s">
        <v>841</v>
      </c>
      <c r="E2296" s="15" t="s">
        <v>1032</v>
      </c>
      <c r="F2296" s="15" t="s">
        <v>2575</v>
      </c>
      <c r="G2296" s="16">
        <v>22</v>
      </c>
      <c r="H2296" s="17">
        <f t="shared" si="162"/>
        <v>143.40807174887891</v>
      </c>
      <c r="I2296" s="17">
        <f t="shared" si="163"/>
        <v>3154.977578475336</v>
      </c>
      <c r="J2296" s="18" t="s">
        <v>840</v>
      </c>
      <c r="K2296" s="19" t="s">
        <v>845</v>
      </c>
      <c r="L2296" s="20">
        <v>1599</v>
      </c>
      <c r="M2296" s="22">
        <f t="shared" si="164"/>
        <v>35178</v>
      </c>
    </row>
    <row r="2297" spans="2:13" ht="18.75" outlineLevel="2" x14ac:dyDescent="0.2">
      <c r="B2297" s="21" t="s">
        <v>843</v>
      </c>
      <c r="C2297" s="15" t="s">
        <v>676</v>
      </c>
      <c r="D2297" s="15" t="s">
        <v>841</v>
      </c>
      <c r="E2297" s="15" t="s">
        <v>1032</v>
      </c>
      <c r="F2297" s="15" t="s">
        <v>2536</v>
      </c>
      <c r="G2297" s="16">
        <v>17</v>
      </c>
      <c r="H2297" s="17">
        <f t="shared" si="162"/>
        <v>143.40807174887891</v>
      </c>
      <c r="I2297" s="17">
        <f t="shared" si="163"/>
        <v>2437.9372197309413</v>
      </c>
      <c r="J2297" s="18" t="s">
        <v>840</v>
      </c>
      <c r="K2297" s="19" t="s">
        <v>846</v>
      </c>
      <c r="L2297" s="20">
        <v>1599</v>
      </c>
      <c r="M2297" s="22">
        <f t="shared" si="164"/>
        <v>27183</v>
      </c>
    </row>
    <row r="2298" spans="2:13" ht="18.75" outlineLevel="2" x14ac:dyDescent="0.2">
      <c r="B2298" s="21" t="s">
        <v>843</v>
      </c>
      <c r="C2298" s="15" t="s">
        <v>676</v>
      </c>
      <c r="D2298" s="15" t="s">
        <v>841</v>
      </c>
      <c r="E2298" s="15" t="s">
        <v>1032</v>
      </c>
      <c r="F2298" s="15" t="s">
        <v>2578</v>
      </c>
      <c r="G2298" s="16">
        <v>14</v>
      </c>
      <c r="H2298" s="17">
        <f t="shared" si="162"/>
        <v>143.40807174887891</v>
      </c>
      <c r="I2298" s="17">
        <f t="shared" si="163"/>
        <v>2007.7130044843047</v>
      </c>
      <c r="J2298" s="18" t="s">
        <v>840</v>
      </c>
      <c r="K2298" s="19" t="s">
        <v>847</v>
      </c>
      <c r="L2298" s="20">
        <v>1599</v>
      </c>
      <c r="M2298" s="22">
        <f t="shared" si="164"/>
        <v>22386</v>
      </c>
    </row>
    <row r="2299" spans="2:13" ht="18.75" outlineLevel="2" x14ac:dyDescent="0.2">
      <c r="B2299" s="21" t="s">
        <v>843</v>
      </c>
      <c r="C2299" s="15" t="s">
        <v>676</v>
      </c>
      <c r="D2299" s="15" t="s">
        <v>841</v>
      </c>
      <c r="E2299" s="15" t="s">
        <v>1032</v>
      </c>
      <c r="F2299" s="15" t="s">
        <v>2579</v>
      </c>
      <c r="G2299" s="16">
        <v>5</v>
      </c>
      <c r="H2299" s="17">
        <f t="shared" si="162"/>
        <v>143.40807174887891</v>
      </c>
      <c r="I2299" s="17">
        <f t="shared" si="163"/>
        <v>717.04035874439455</v>
      </c>
      <c r="J2299" s="18" t="s">
        <v>840</v>
      </c>
      <c r="K2299" s="19" t="s">
        <v>848</v>
      </c>
      <c r="L2299" s="20">
        <v>1599</v>
      </c>
      <c r="M2299" s="22">
        <f t="shared" si="164"/>
        <v>7995</v>
      </c>
    </row>
    <row r="2300" spans="2:13" ht="18.75" outlineLevel="2" x14ac:dyDescent="0.2">
      <c r="B2300" s="21" t="s">
        <v>843</v>
      </c>
      <c r="C2300" s="15" t="s">
        <v>676</v>
      </c>
      <c r="D2300" s="15" t="s">
        <v>841</v>
      </c>
      <c r="E2300" s="15" t="s">
        <v>1032</v>
      </c>
      <c r="F2300" s="15" t="s">
        <v>2845</v>
      </c>
      <c r="G2300" s="16">
        <v>6</v>
      </c>
      <c r="H2300" s="17">
        <f t="shared" si="162"/>
        <v>143.40807174887891</v>
      </c>
      <c r="I2300" s="17">
        <f t="shared" si="163"/>
        <v>860.44843049327346</v>
      </c>
      <c r="J2300" s="18" t="s">
        <v>840</v>
      </c>
      <c r="K2300" s="19" t="s">
        <v>849</v>
      </c>
      <c r="L2300" s="20">
        <v>1599</v>
      </c>
      <c r="M2300" s="22">
        <f t="shared" ref="M2300:M2315" si="165">L2300*G2300</f>
        <v>9594</v>
      </c>
    </row>
    <row r="2301" spans="2:13" ht="18.75" outlineLevel="2" x14ac:dyDescent="0.2">
      <c r="B2301" s="21" t="s">
        <v>769</v>
      </c>
      <c r="C2301" s="15" t="s">
        <v>676</v>
      </c>
      <c r="D2301" s="15" t="s">
        <v>767</v>
      </c>
      <c r="E2301" s="15" t="s">
        <v>1032</v>
      </c>
      <c r="F2301" s="15" t="s">
        <v>2575</v>
      </c>
      <c r="G2301" s="16">
        <v>30</v>
      </c>
      <c r="H2301" s="17">
        <f t="shared" si="162"/>
        <v>134.43946188340806</v>
      </c>
      <c r="I2301" s="17">
        <f t="shared" si="163"/>
        <v>4033.1838565022417</v>
      </c>
      <c r="J2301" s="18" t="s">
        <v>766</v>
      </c>
      <c r="K2301" s="19" t="s">
        <v>768</v>
      </c>
      <c r="L2301" s="20">
        <v>1499</v>
      </c>
      <c r="M2301" s="22">
        <f t="shared" si="165"/>
        <v>44970</v>
      </c>
    </row>
    <row r="2302" spans="2:13" ht="18.75" outlineLevel="2" x14ac:dyDescent="0.2">
      <c r="B2302" s="21" t="s">
        <v>769</v>
      </c>
      <c r="C2302" s="15" t="s">
        <v>676</v>
      </c>
      <c r="D2302" s="15" t="s">
        <v>767</v>
      </c>
      <c r="E2302" s="15" t="s">
        <v>1032</v>
      </c>
      <c r="F2302" s="15" t="s">
        <v>2536</v>
      </c>
      <c r="G2302" s="16">
        <v>20</v>
      </c>
      <c r="H2302" s="17">
        <f t="shared" si="162"/>
        <v>134.43946188340806</v>
      </c>
      <c r="I2302" s="17">
        <f t="shared" si="163"/>
        <v>2688.7892376681611</v>
      </c>
      <c r="J2302" s="18" t="s">
        <v>766</v>
      </c>
      <c r="K2302" s="19" t="s">
        <v>770</v>
      </c>
      <c r="L2302" s="20">
        <v>1499</v>
      </c>
      <c r="M2302" s="22">
        <f t="shared" si="165"/>
        <v>29980</v>
      </c>
    </row>
    <row r="2303" spans="2:13" ht="18.75" outlineLevel="2" x14ac:dyDescent="0.2">
      <c r="B2303" s="21" t="s">
        <v>769</v>
      </c>
      <c r="C2303" s="15" t="s">
        <v>676</v>
      </c>
      <c r="D2303" s="15" t="s">
        <v>767</v>
      </c>
      <c r="E2303" s="15" t="s">
        <v>1032</v>
      </c>
      <c r="F2303" s="15" t="s">
        <v>2578</v>
      </c>
      <c r="G2303" s="16">
        <v>22</v>
      </c>
      <c r="H2303" s="17">
        <f t="shared" si="162"/>
        <v>134.43946188340806</v>
      </c>
      <c r="I2303" s="17">
        <f t="shared" si="163"/>
        <v>2957.6681614349773</v>
      </c>
      <c r="J2303" s="18" t="s">
        <v>766</v>
      </c>
      <c r="K2303" s="19" t="s">
        <v>771</v>
      </c>
      <c r="L2303" s="20">
        <v>1499</v>
      </c>
      <c r="M2303" s="22">
        <f t="shared" si="165"/>
        <v>32978</v>
      </c>
    </row>
    <row r="2304" spans="2:13" ht="18.75" outlineLevel="2" x14ac:dyDescent="0.2">
      <c r="B2304" s="21" t="s">
        <v>769</v>
      </c>
      <c r="C2304" s="15" t="s">
        <v>676</v>
      </c>
      <c r="D2304" s="15" t="s">
        <v>767</v>
      </c>
      <c r="E2304" s="15" t="s">
        <v>1032</v>
      </c>
      <c r="F2304" s="15" t="s">
        <v>2579</v>
      </c>
      <c r="G2304" s="16">
        <v>7</v>
      </c>
      <c r="H2304" s="17">
        <f t="shared" si="162"/>
        <v>134.43946188340806</v>
      </c>
      <c r="I2304" s="17">
        <f t="shared" si="163"/>
        <v>941.0762331838564</v>
      </c>
      <c r="J2304" s="18" t="s">
        <v>766</v>
      </c>
      <c r="K2304" s="19" t="s">
        <v>772</v>
      </c>
      <c r="L2304" s="20">
        <v>1499</v>
      </c>
      <c r="M2304" s="22">
        <f t="shared" si="165"/>
        <v>10493</v>
      </c>
    </row>
    <row r="2305" spans="2:13" ht="18.75" outlineLevel="2" x14ac:dyDescent="0.2">
      <c r="B2305" s="21" t="s">
        <v>769</v>
      </c>
      <c r="C2305" s="15" t="s">
        <v>676</v>
      </c>
      <c r="D2305" s="15" t="s">
        <v>767</v>
      </c>
      <c r="E2305" s="15" t="s">
        <v>1032</v>
      </c>
      <c r="F2305" s="15" t="s">
        <v>2580</v>
      </c>
      <c r="G2305" s="16">
        <v>1</v>
      </c>
      <c r="H2305" s="17">
        <f t="shared" si="162"/>
        <v>134.43946188340806</v>
      </c>
      <c r="I2305" s="17">
        <f t="shared" si="163"/>
        <v>134.43946188340806</v>
      </c>
      <c r="J2305" s="18" t="s">
        <v>766</v>
      </c>
      <c r="K2305" s="19" t="s">
        <v>773</v>
      </c>
      <c r="L2305" s="20">
        <v>1499</v>
      </c>
      <c r="M2305" s="22">
        <f t="shared" si="165"/>
        <v>1499</v>
      </c>
    </row>
    <row r="2306" spans="2:13" ht="18.75" outlineLevel="2" x14ac:dyDescent="0.2">
      <c r="B2306" s="21" t="s">
        <v>730</v>
      </c>
      <c r="C2306" s="15" t="s">
        <v>676</v>
      </c>
      <c r="D2306" s="15" t="s">
        <v>728</v>
      </c>
      <c r="E2306" s="15" t="s">
        <v>1032</v>
      </c>
      <c r="F2306" s="15" t="s">
        <v>2575</v>
      </c>
      <c r="G2306" s="16">
        <v>42</v>
      </c>
      <c r="H2306" s="17">
        <f t="shared" si="162"/>
        <v>134.43946188340806</v>
      </c>
      <c r="I2306" s="17">
        <f t="shared" si="163"/>
        <v>5646.4573991031384</v>
      </c>
      <c r="J2306" s="18" t="s">
        <v>727</v>
      </c>
      <c r="K2306" s="19" t="s">
        <v>729</v>
      </c>
      <c r="L2306" s="20">
        <v>1499</v>
      </c>
      <c r="M2306" s="22">
        <f t="shared" si="165"/>
        <v>62958</v>
      </c>
    </row>
    <row r="2307" spans="2:13" ht="18.75" outlineLevel="2" x14ac:dyDescent="0.2">
      <c r="B2307" s="21" t="s">
        <v>730</v>
      </c>
      <c r="C2307" s="15" t="s">
        <v>676</v>
      </c>
      <c r="D2307" s="15" t="s">
        <v>728</v>
      </c>
      <c r="E2307" s="15" t="s">
        <v>1032</v>
      </c>
      <c r="F2307" s="15" t="s">
        <v>2536</v>
      </c>
      <c r="G2307" s="16">
        <v>27</v>
      </c>
      <c r="H2307" s="17">
        <f t="shared" si="162"/>
        <v>134.43946188340806</v>
      </c>
      <c r="I2307" s="17">
        <f t="shared" si="163"/>
        <v>3629.8654708520176</v>
      </c>
      <c r="J2307" s="18" t="s">
        <v>727</v>
      </c>
      <c r="K2307" s="19" t="s">
        <v>731</v>
      </c>
      <c r="L2307" s="20">
        <v>1499</v>
      </c>
      <c r="M2307" s="22">
        <f t="shared" si="165"/>
        <v>40473</v>
      </c>
    </row>
    <row r="2308" spans="2:13" ht="18.75" outlineLevel="2" x14ac:dyDescent="0.2">
      <c r="B2308" s="21" t="s">
        <v>730</v>
      </c>
      <c r="C2308" s="15" t="s">
        <v>676</v>
      </c>
      <c r="D2308" s="15" t="s">
        <v>728</v>
      </c>
      <c r="E2308" s="15" t="s">
        <v>1032</v>
      </c>
      <c r="F2308" s="15" t="s">
        <v>2578</v>
      </c>
      <c r="G2308" s="16">
        <v>27</v>
      </c>
      <c r="H2308" s="17">
        <f t="shared" si="162"/>
        <v>134.43946188340806</v>
      </c>
      <c r="I2308" s="17">
        <f t="shared" si="163"/>
        <v>3629.8654708520176</v>
      </c>
      <c r="J2308" s="18" t="s">
        <v>727</v>
      </c>
      <c r="K2308" s="19" t="s">
        <v>732</v>
      </c>
      <c r="L2308" s="20">
        <v>1499</v>
      </c>
      <c r="M2308" s="22">
        <f t="shared" si="165"/>
        <v>40473</v>
      </c>
    </row>
    <row r="2309" spans="2:13" ht="18.75" outlineLevel="2" x14ac:dyDescent="0.2">
      <c r="B2309" s="21" t="s">
        <v>730</v>
      </c>
      <c r="C2309" s="15" t="s">
        <v>676</v>
      </c>
      <c r="D2309" s="15" t="s">
        <v>728</v>
      </c>
      <c r="E2309" s="15" t="s">
        <v>1032</v>
      </c>
      <c r="F2309" s="15" t="s">
        <v>2579</v>
      </c>
      <c r="G2309" s="16">
        <v>8</v>
      </c>
      <c r="H2309" s="17">
        <f t="shared" si="162"/>
        <v>134.43946188340806</v>
      </c>
      <c r="I2309" s="17">
        <f t="shared" si="163"/>
        <v>1075.5156950672645</v>
      </c>
      <c r="J2309" s="18" t="s">
        <v>727</v>
      </c>
      <c r="K2309" s="19" t="s">
        <v>733</v>
      </c>
      <c r="L2309" s="20">
        <v>1499</v>
      </c>
      <c r="M2309" s="22">
        <f t="shared" si="165"/>
        <v>11992</v>
      </c>
    </row>
    <row r="2310" spans="2:13" ht="18.75" outlineLevel="2" x14ac:dyDescent="0.2">
      <c r="B2310" s="21" t="s">
        <v>836</v>
      </c>
      <c r="C2310" s="15" t="s">
        <v>676</v>
      </c>
      <c r="D2310" s="15" t="s">
        <v>834</v>
      </c>
      <c r="E2310" s="15" t="s">
        <v>1032</v>
      </c>
      <c r="F2310" s="15" t="s">
        <v>2536</v>
      </c>
      <c r="G2310" s="16">
        <v>1</v>
      </c>
      <c r="H2310" s="17">
        <f t="shared" si="162"/>
        <v>98.56502242152466</v>
      </c>
      <c r="I2310" s="17">
        <f t="shared" si="163"/>
        <v>98.56502242152466</v>
      </c>
      <c r="J2310" s="18" t="s">
        <v>833</v>
      </c>
      <c r="K2310" s="19" t="s">
        <v>835</v>
      </c>
      <c r="L2310" s="20">
        <v>1099</v>
      </c>
      <c r="M2310" s="22">
        <f t="shared" si="165"/>
        <v>1099</v>
      </c>
    </row>
    <row r="2311" spans="2:13" ht="18.75" outlineLevel="2" x14ac:dyDescent="0.2">
      <c r="B2311" s="21" t="s">
        <v>836</v>
      </c>
      <c r="C2311" s="15" t="s">
        <v>676</v>
      </c>
      <c r="D2311" s="15" t="s">
        <v>834</v>
      </c>
      <c r="E2311" s="15" t="s">
        <v>1032</v>
      </c>
      <c r="F2311" s="15" t="s">
        <v>2536</v>
      </c>
      <c r="G2311" s="16">
        <v>35</v>
      </c>
      <c r="H2311" s="17">
        <f t="shared" si="162"/>
        <v>98.56502242152466</v>
      </c>
      <c r="I2311" s="17">
        <f t="shared" si="163"/>
        <v>3449.775784753363</v>
      </c>
      <c r="J2311" s="18" t="s">
        <v>833</v>
      </c>
      <c r="K2311" s="19" t="s">
        <v>835</v>
      </c>
      <c r="L2311" s="20">
        <v>1099</v>
      </c>
      <c r="M2311" s="22">
        <f t="shared" si="165"/>
        <v>38465</v>
      </c>
    </row>
    <row r="2312" spans="2:13" ht="18.75" outlineLevel="2" x14ac:dyDescent="0.2">
      <c r="B2312" s="21" t="s">
        <v>836</v>
      </c>
      <c r="C2312" s="15" t="s">
        <v>676</v>
      </c>
      <c r="D2312" s="15" t="s">
        <v>834</v>
      </c>
      <c r="E2312" s="15" t="s">
        <v>1032</v>
      </c>
      <c r="F2312" s="15" t="s">
        <v>2578</v>
      </c>
      <c r="G2312" s="16">
        <v>1</v>
      </c>
      <c r="H2312" s="17">
        <f t="shared" si="162"/>
        <v>98.56502242152466</v>
      </c>
      <c r="I2312" s="17">
        <f t="shared" si="163"/>
        <v>98.56502242152466</v>
      </c>
      <c r="J2312" s="18" t="s">
        <v>833</v>
      </c>
      <c r="K2312" s="19" t="s">
        <v>837</v>
      </c>
      <c r="L2312" s="20">
        <v>1099</v>
      </c>
      <c r="M2312" s="22">
        <f t="shared" si="165"/>
        <v>1099</v>
      </c>
    </row>
    <row r="2313" spans="2:13" ht="18.75" outlineLevel="2" x14ac:dyDescent="0.2">
      <c r="B2313" s="21" t="s">
        <v>836</v>
      </c>
      <c r="C2313" s="15" t="s">
        <v>676</v>
      </c>
      <c r="D2313" s="15" t="s">
        <v>834</v>
      </c>
      <c r="E2313" s="15" t="s">
        <v>1032</v>
      </c>
      <c r="F2313" s="15" t="s">
        <v>2578</v>
      </c>
      <c r="G2313" s="16">
        <v>34</v>
      </c>
      <c r="H2313" s="17">
        <f t="shared" si="162"/>
        <v>98.56502242152466</v>
      </c>
      <c r="I2313" s="17">
        <f t="shared" si="163"/>
        <v>3351.2107623318384</v>
      </c>
      <c r="J2313" s="18" t="s">
        <v>833</v>
      </c>
      <c r="K2313" s="19" t="s">
        <v>837</v>
      </c>
      <c r="L2313" s="20">
        <v>1099</v>
      </c>
      <c r="M2313" s="22">
        <f t="shared" si="165"/>
        <v>37366</v>
      </c>
    </row>
    <row r="2314" spans="2:13" ht="18.75" outlineLevel="2" x14ac:dyDescent="0.2">
      <c r="B2314" s="21" t="s">
        <v>836</v>
      </c>
      <c r="C2314" s="15" t="s">
        <v>676</v>
      </c>
      <c r="D2314" s="15" t="s">
        <v>834</v>
      </c>
      <c r="E2314" s="15" t="s">
        <v>1032</v>
      </c>
      <c r="F2314" s="15" t="s">
        <v>2579</v>
      </c>
      <c r="G2314" s="16">
        <v>16</v>
      </c>
      <c r="H2314" s="17">
        <f t="shared" si="162"/>
        <v>98.56502242152466</v>
      </c>
      <c r="I2314" s="17">
        <f t="shared" si="163"/>
        <v>1577.0403587443946</v>
      </c>
      <c r="J2314" s="18" t="s">
        <v>833</v>
      </c>
      <c r="K2314" s="19" t="s">
        <v>838</v>
      </c>
      <c r="L2314" s="20">
        <v>1099</v>
      </c>
      <c r="M2314" s="22">
        <f t="shared" si="165"/>
        <v>17584</v>
      </c>
    </row>
    <row r="2315" spans="2:13" ht="19.5" outlineLevel="2" thickBot="1" x14ac:dyDescent="0.25">
      <c r="B2315" s="21" t="s">
        <v>836</v>
      </c>
      <c r="C2315" s="15" t="s">
        <v>676</v>
      </c>
      <c r="D2315" s="15" t="s">
        <v>834</v>
      </c>
      <c r="E2315" s="15" t="s">
        <v>1032</v>
      </c>
      <c r="F2315" s="15" t="s">
        <v>2845</v>
      </c>
      <c r="G2315" s="16">
        <v>12</v>
      </c>
      <c r="H2315" s="17">
        <f t="shared" si="162"/>
        <v>98.56502242152466</v>
      </c>
      <c r="I2315" s="17">
        <f t="shared" si="163"/>
        <v>1182.780269058296</v>
      </c>
      <c r="J2315" s="18" t="s">
        <v>833</v>
      </c>
      <c r="K2315" s="19" t="s">
        <v>839</v>
      </c>
      <c r="L2315" s="20">
        <v>1099</v>
      </c>
      <c r="M2315" s="22">
        <f t="shared" si="165"/>
        <v>13188</v>
      </c>
    </row>
    <row r="2316" spans="2:13" ht="27" customHeight="1" outlineLevel="1" thickBot="1" x14ac:dyDescent="0.25">
      <c r="B2316" s="46"/>
      <c r="C2316" s="47" t="s">
        <v>1047</v>
      </c>
      <c r="D2316" s="48"/>
      <c r="E2316" s="48"/>
      <c r="F2316" s="49"/>
      <c r="G2316" s="58">
        <f>SUBTOTAL(9,G2140:G2315)</f>
        <v>3638</v>
      </c>
      <c r="H2316" s="65">
        <f>I2316/G2316</f>
        <v>124.31316669830413</v>
      </c>
      <c r="I2316" s="59">
        <f>SUBTOTAL(9,I2140:I2315)</f>
        <v>452251.30044843041</v>
      </c>
      <c r="J2316" s="54"/>
      <c r="K2316" s="55"/>
      <c r="L2316" s="56"/>
      <c r="M2316" s="57"/>
    </row>
    <row r="2317" spans="2:13" ht="18.75" outlineLevel="2" x14ac:dyDescent="0.2">
      <c r="B2317" s="21" t="s">
        <v>946</v>
      </c>
      <c r="C2317" s="15" t="s">
        <v>928</v>
      </c>
      <c r="D2317" s="15" t="s">
        <v>944</v>
      </c>
      <c r="E2317" s="15" t="s">
        <v>1024</v>
      </c>
      <c r="F2317" s="15" t="s">
        <v>3064</v>
      </c>
      <c r="G2317" s="16">
        <v>5</v>
      </c>
      <c r="H2317" s="17">
        <f t="shared" si="162"/>
        <v>75.246636771300444</v>
      </c>
      <c r="I2317" s="17">
        <f t="shared" si="163"/>
        <v>376.23318385650225</v>
      </c>
      <c r="J2317" s="18" t="s">
        <v>943</v>
      </c>
      <c r="K2317" s="19" t="s">
        <v>945</v>
      </c>
      <c r="L2317" s="20">
        <v>839</v>
      </c>
      <c r="M2317" s="22">
        <f t="shared" ref="M2317:M2336" si="166">L2317*G2317</f>
        <v>4195</v>
      </c>
    </row>
    <row r="2318" spans="2:13" ht="18.75" outlineLevel="2" x14ac:dyDescent="0.2">
      <c r="B2318" s="21" t="s">
        <v>946</v>
      </c>
      <c r="C2318" s="15" t="s">
        <v>928</v>
      </c>
      <c r="D2318" s="15" t="s">
        <v>944</v>
      </c>
      <c r="E2318" s="15" t="s">
        <v>1024</v>
      </c>
      <c r="F2318" s="15" t="s">
        <v>3066</v>
      </c>
      <c r="G2318" s="16">
        <v>21</v>
      </c>
      <c r="H2318" s="17">
        <f t="shared" ref="H2318:H2384" si="167">L2318/11.15</f>
        <v>75.246636771300444</v>
      </c>
      <c r="I2318" s="17">
        <f t="shared" ref="I2318:I2384" si="168">G2318*H2318</f>
        <v>1580.1793721973092</v>
      </c>
      <c r="J2318" s="18" t="s">
        <v>943</v>
      </c>
      <c r="K2318" s="19" t="s">
        <v>947</v>
      </c>
      <c r="L2318" s="20">
        <v>839</v>
      </c>
      <c r="M2318" s="22">
        <f t="shared" si="166"/>
        <v>17619</v>
      </c>
    </row>
    <row r="2319" spans="2:13" ht="18.75" outlineLevel="2" x14ac:dyDescent="0.2">
      <c r="B2319" s="21" t="s">
        <v>946</v>
      </c>
      <c r="C2319" s="15" t="s">
        <v>928</v>
      </c>
      <c r="D2319" s="15" t="s">
        <v>944</v>
      </c>
      <c r="E2319" s="15" t="s">
        <v>1024</v>
      </c>
      <c r="F2319" s="15" t="s">
        <v>3068</v>
      </c>
      <c r="G2319" s="16">
        <v>18</v>
      </c>
      <c r="H2319" s="17">
        <f t="shared" si="167"/>
        <v>75.246636771300444</v>
      </c>
      <c r="I2319" s="17">
        <f t="shared" si="168"/>
        <v>1354.4394618834081</v>
      </c>
      <c r="J2319" s="18" t="s">
        <v>943</v>
      </c>
      <c r="K2319" s="19" t="s">
        <v>948</v>
      </c>
      <c r="L2319" s="20">
        <v>839</v>
      </c>
      <c r="M2319" s="22">
        <f t="shared" si="166"/>
        <v>15102</v>
      </c>
    </row>
    <row r="2320" spans="2:13" ht="18.75" outlineLevel="2" x14ac:dyDescent="0.2">
      <c r="B2320" s="21" t="s">
        <v>946</v>
      </c>
      <c r="C2320" s="15" t="s">
        <v>928</v>
      </c>
      <c r="D2320" s="15" t="s">
        <v>944</v>
      </c>
      <c r="E2320" s="15" t="s">
        <v>1024</v>
      </c>
      <c r="F2320" s="15" t="s">
        <v>3070</v>
      </c>
      <c r="G2320" s="16">
        <v>22</v>
      </c>
      <c r="H2320" s="17">
        <f t="shared" si="167"/>
        <v>75.246636771300444</v>
      </c>
      <c r="I2320" s="17">
        <f t="shared" si="168"/>
        <v>1655.4260089686097</v>
      </c>
      <c r="J2320" s="18" t="s">
        <v>943</v>
      </c>
      <c r="K2320" s="19" t="s">
        <v>949</v>
      </c>
      <c r="L2320" s="20">
        <v>839</v>
      </c>
      <c r="M2320" s="22">
        <f t="shared" si="166"/>
        <v>18458</v>
      </c>
    </row>
    <row r="2321" spans="2:13" ht="18.75" outlineLevel="2" x14ac:dyDescent="0.2">
      <c r="B2321" s="21" t="s">
        <v>946</v>
      </c>
      <c r="C2321" s="15" t="s">
        <v>928</v>
      </c>
      <c r="D2321" s="15" t="s">
        <v>944</v>
      </c>
      <c r="E2321" s="15" t="s">
        <v>1024</v>
      </c>
      <c r="F2321" s="15" t="s">
        <v>3071</v>
      </c>
      <c r="G2321" s="16">
        <v>22</v>
      </c>
      <c r="H2321" s="17">
        <f t="shared" si="167"/>
        <v>75.246636771300444</v>
      </c>
      <c r="I2321" s="17">
        <f t="shared" si="168"/>
        <v>1655.4260089686097</v>
      </c>
      <c r="J2321" s="18" t="s">
        <v>943</v>
      </c>
      <c r="K2321" s="19" t="s">
        <v>950</v>
      </c>
      <c r="L2321" s="20">
        <v>839</v>
      </c>
      <c r="M2321" s="22">
        <f t="shared" si="166"/>
        <v>18458</v>
      </c>
    </row>
    <row r="2322" spans="2:13" ht="18.75" outlineLevel="2" x14ac:dyDescent="0.2">
      <c r="B2322" s="21" t="s">
        <v>946</v>
      </c>
      <c r="C2322" s="15" t="s">
        <v>928</v>
      </c>
      <c r="D2322" s="15" t="s">
        <v>944</v>
      </c>
      <c r="E2322" s="15" t="s">
        <v>1024</v>
      </c>
      <c r="F2322" s="15" t="s">
        <v>3072</v>
      </c>
      <c r="G2322" s="16">
        <v>29</v>
      </c>
      <c r="H2322" s="17">
        <f t="shared" si="167"/>
        <v>75.246636771300444</v>
      </c>
      <c r="I2322" s="17">
        <f t="shared" si="168"/>
        <v>2182.1524663677128</v>
      </c>
      <c r="J2322" s="18" t="s">
        <v>943</v>
      </c>
      <c r="K2322" s="19" t="s">
        <v>951</v>
      </c>
      <c r="L2322" s="20">
        <v>839</v>
      </c>
      <c r="M2322" s="22">
        <f t="shared" si="166"/>
        <v>24331</v>
      </c>
    </row>
    <row r="2323" spans="2:13" ht="18.75" outlineLevel="2" x14ac:dyDescent="0.2">
      <c r="B2323" s="21" t="s">
        <v>946</v>
      </c>
      <c r="C2323" s="15" t="s">
        <v>928</v>
      </c>
      <c r="D2323" s="15" t="s">
        <v>944</v>
      </c>
      <c r="E2323" s="15" t="s">
        <v>1024</v>
      </c>
      <c r="F2323" s="15" t="s">
        <v>3073</v>
      </c>
      <c r="G2323" s="16">
        <v>26</v>
      </c>
      <c r="H2323" s="17">
        <f t="shared" si="167"/>
        <v>75.246636771300444</v>
      </c>
      <c r="I2323" s="17">
        <f t="shared" si="168"/>
        <v>1956.4125560538116</v>
      </c>
      <c r="J2323" s="18" t="s">
        <v>943</v>
      </c>
      <c r="K2323" s="19" t="s">
        <v>952</v>
      </c>
      <c r="L2323" s="20">
        <v>839</v>
      </c>
      <c r="M2323" s="22">
        <f t="shared" si="166"/>
        <v>21814</v>
      </c>
    </row>
    <row r="2324" spans="2:13" ht="18.75" outlineLevel="2" x14ac:dyDescent="0.2">
      <c r="B2324" s="21" t="s">
        <v>946</v>
      </c>
      <c r="C2324" s="15" t="s">
        <v>928</v>
      </c>
      <c r="D2324" s="15" t="s">
        <v>944</v>
      </c>
      <c r="E2324" s="15" t="s">
        <v>1024</v>
      </c>
      <c r="F2324" s="15" t="s">
        <v>3109</v>
      </c>
      <c r="G2324" s="16">
        <v>14</v>
      </c>
      <c r="H2324" s="17">
        <f t="shared" si="167"/>
        <v>75.246636771300444</v>
      </c>
      <c r="I2324" s="17">
        <f t="shared" si="168"/>
        <v>1053.4529147982062</v>
      </c>
      <c r="J2324" s="18" t="s">
        <v>943</v>
      </c>
      <c r="K2324" s="19" t="s">
        <v>953</v>
      </c>
      <c r="L2324" s="20">
        <v>839</v>
      </c>
      <c r="M2324" s="22">
        <f t="shared" si="166"/>
        <v>11746</v>
      </c>
    </row>
    <row r="2325" spans="2:13" ht="18.75" outlineLevel="2" x14ac:dyDescent="0.2">
      <c r="B2325" s="21" t="s">
        <v>946</v>
      </c>
      <c r="C2325" s="15" t="s">
        <v>928</v>
      </c>
      <c r="D2325" s="15" t="s">
        <v>944</v>
      </c>
      <c r="E2325" s="15" t="s">
        <v>1024</v>
      </c>
      <c r="F2325" s="15" t="s">
        <v>2534</v>
      </c>
      <c r="G2325" s="16">
        <v>23</v>
      </c>
      <c r="H2325" s="17">
        <f t="shared" si="167"/>
        <v>75.246636771300444</v>
      </c>
      <c r="I2325" s="17">
        <f t="shared" si="168"/>
        <v>1730.6726457399102</v>
      </c>
      <c r="J2325" s="18" t="s">
        <v>943</v>
      </c>
      <c r="K2325" s="19" t="s">
        <v>954</v>
      </c>
      <c r="L2325" s="20">
        <v>839</v>
      </c>
      <c r="M2325" s="22">
        <f t="shared" si="166"/>
        <v>19297</v>
      </c>
    </row>
    <row r="2326" spans="2:13" ht="18.75" outlineLevel="2" x14ac:dyDescent="0.2">
      <c r="B2326" s="21" t="s">
        <v>932</v>
      </c>
      <c r="C2326" s="15" t="s">
        <v>928</v>
      </c>
      <c r="D2326" s="15" t="s">
        <v>930</v>
      </c>
      <c r="E2326" s="15" t="s">
        <v>1024</v>
      </c>
      <c r="F2326" s="15" t="s">
        <v>3064</v>
      </c>
      <c r="G2326" s="16">
        <v>10</v>
      </c>
      <c r="H2326" s="17">
        <f t="shared" si="167"/>
        <v>60.896860986547082</v>
      </c>
      <c r="I2326" s="17">
        <f t="shared" si="168"/>
        <v>608.96860986547085</v>
      </c>
      <c r="J2326" s="18" t="s">
        <v>929</v>
      </c>
      <c r="K2326" s="19" t="s">
        <v>931</v>
      </c>
      <c r="L2326" s="20">
        <v>679</v>
      </c>
      <c r="M2326" s="22">
        <f t="shared" si="166"/>
        <v>6790</v>
      </c>
    </row>
    <row r="2327" spans="2:13" ht="18.75" outlineLevel="2" x14ac:dyDescent="0.2">
      <c r="B2327" s="21" t="s">
        <v>932</v>
      </c>
      <c r="C2327" s="15" t="s">
        <v>928</v>
      </c>
      <c r="D2327" s="15" t="s">
        <v>930</v>
      </c>
      <c r="E2327" s="15" t="s">
        <v>1024</v>
      </c>
      <c r="F2327" s="15" t="s">
        <v>3066</v>
      </c>
      <c r="G2327" s="16">
        <v>63</v>
      </c>
      <c r="H2327" s="17">
        <f t="shared" si="167"/>
        <v>60.896860986547082</v>
      </c>
      <c r="I2327" s="17">
        <f t="shared" si="168"/>
        <v>3836.5022421524664</v>
      </c>
      <c r="J2327" s="18" t="s">
        <v>929</v>
      </c>
      <c r="K2327" s="19" t="s">
        <v>933</v>
      </c>
      <c r="L2327" s="20">
        <v>679</v>
      </c>
      <c r="M2327" s="22">
        <f t="shared" si="166"/>
        <v>42777</v>
      </c>
    </row>
    <row r="2328" spans="2:13" ht="18.75" outlineLevel="2" x14ac:dyDescent="0.2">
      <c r="B2328" s="21" t="s">
        <v>932</v>
      </c>
      <c r="C2328" s="15" t="s">
        <v>928</v>
      </c>
      <c r="D2328" s="15" t="s">
        <v>930</v>
      </c>
      <c r="E2328" s="15" t="s">
        <v>1024</v>
      </c>
      <c r="F2328" s="15" t="s">
        <v>3068</v>
      </c>
      <c r="G2328" s="16">
        <v>121</v>
      </c>
      <c r="H2328" s="17">
        <f t="shared" si="167"/>
        <v>60.896860986547082</v>
      </c>
      <c r="I2328" s="17">
        <f t="shared" si="168"/>
        <v>7368.5201793721972</v>
      </c>
      <c r="J2328" s="18" t="s">
        <v>929</v>
      </c>
      <c r="K2328" s="19" t="s">
        <v>934</v>
      </c>
      <c r="L2328" s="20">
        <v>679</v>
      </c>
      <c r="M2328" s="22">
        <f t="shared" si="166"/>
        <v>82159</v>
      </c>
    </row>
    <row r="2329" spans="2:13" ht="18.75" outlineLevel="2" x14ac:dyDescent="0.2">
      <c r="B2329" s="21" t="s">
        <v>932</v>
      </c>
      <c r="C2329" s="15" t="s">
        <v>928</v>
      </c>
      <c r="D2329" s="15" t="s">
        <v>930</v>
      </c>
      <c r="E2329" s="15" t="s">
        <v>1024</v>
      </c>
      <c r="F2329" s="15" t="s">
        <v>3070</v>
      </c>
      <c r="G2329" s="16">
        <v>95</v>
      </c>
      <c r="H2329" s="17">
        <f t="shared" si="167"/>
        <v>60.896860986547082</v>
      </c>
      <c r="I2329" s="17">
        <f t="shared" si="168"/>
        <v>5785.2017937219725</v>
      </c>
      <c r="J2329" s="18" t="s">
        <v>929</v>
      </c>
      <c r="K2329" s="19" t="s">
        <v>935</v>
      </c>
      <c r="L2329" s="20">
        <v>679</v>
      </c>
      <c r="M2329" s="22">
        <f t="shared" si="166"/>
        <v>64505</v>
      </c>
    </row>
    <row r="2330" spans="2:13" ht="18.75" outlineLevel="2" x14ac:dyDescent="0.2">
      <c r="B2330" s="21" t="s">
        <v>932</v>
      </c>
      <c r="C2330" s="15" t="s">
        <v>928</v>
      </c>
      <c r="D2330" s="15" t="s">
        <v>930</v>
      </c>
      <c r="E2330" s="15" t="s">
        <v>1024</v>
      </c>
      <c r="F2330" s="15" t="s">
        <v>3071</v>
      </c>
      <c r="G2330" s="16">
        <v>91</v>
      </c>
      <c r="H2330" s="17">
        <f t="shared" si="167"/>
        <v>60.896860986547082</v>
      </c>
      <c r="I2330" s="17">
        <f t="shared" si="168"/>
        <v>5541.6143497757848</v>
      </c>
      <c r="J2330" s="18" t="s">
        <v>929</v>
      </c>
      <c r="K2330" s="19" t="s">
        <v>936</v>
      </c>
      <c r="L2330" s="20">
        <v>679</v>
      </c>
      <c r="M2330" s="22">
        <f t="shared" si="166"/>
        <v>61789</v>
      </c>
    </row>
    <row r="2331" spans="2:13" ht="18.75" outlineLevel="2" x14ac:dyDescent="0.2">
      <c r="B2331" s="21" t="s">
        <v>932</v>
      </c>
      <c r="C2331" s="15" t="s">
        <v>928</v>
      </c>
      <c r="D2331" s="15" t="s">
        <v>930</v>
      </c>
      <c r="E2331" s="15" t="s">
        <v>1024</v>
      </c>
      <c r="F2331" s="15" t="s">
        <v>3072</v>
      </c>
      <c r="G2331" s="16">
        <v>99</v>
      </c>
      <c r="H2331" s="17">
        <f t="shared" si="167"/>
        <v>60.896860986547082</v>
      </c>
      <c r="I2331" s="17">
        <f t="shared" si="168"/>
        <v>6028.7892376681611</v>
      </c>
      <c r="J2331" s="18" t="s">
        <v>929</v>
      </c>
      <c r="K2331" s="19" t="s">
        <v>937</v>
      </c>
      <c r="L2331" s="20">
        <v>679</v>
      </c>
      <c r="M2331" s="22">
        <f t="shared" si="166"/>
        <v>67221</v>
      </c>
    </row>
    <row r="2332" spans="2:13" ht="18.75" outlineLevel="2" x14ac:dyDescent="0.2">
      <c r="B2332" s="21" t="s">
        <v>932</v>
      </c>
      <c r="C2332" s="15" t="s">
        <v>928</v>
      </c>
      <c r="D2332" s="15" t="s">
        <v>930</v>
      </c>
      <c r="E2332" s="15" t="s">
        <v>1024</v>
      </c>
      <c r="F2332" s="15" t="s">
        <v>3073</v>
      </c>
      <c r="G2332" s="16">
        <v>86</v>
      </c>
      <c r="H2332" s="17">
        <f t="shared" si="167"/>
        <v>60.896860986547082</v>
      </c>
      <c r="I2332" s="17">
        <f t="shared" si="168"/>
        <v>5237.1300448430493</v>
      </c>
      <c r="J2332" s="18" t="s">
        <v>929</v>
      </c>
      <c r="K2332" s="19" t="s">
        <v>938</v>
      </c>
      <c r="L2332" s="20">
        <v>679</v>
      </c>
      <c r="M2332" s="22">
        <f t="shared" si="166"/>
        <v>58394</v>
      </c>
    </row>
    <row r="2333" spans="2:13" ht="18.75" outlineLevel="2" x14ac:dyDescent="0.2">
      <c r="B2333" s="21" t="s">
        <v>932</v>
      </c>
      <c r="C2333" s="15" t="s">
        <v>928</v>
      </c>
      <c r="D2333" s="15" t="s">
        <v>930</v>
      </c>
      <c r="E2333" s="15" t="s">
        <v>1024</v>
      </c>
      <c r="F2333" s="15" t="s">
        <v>3109</v>
      </c>
      <c r="G2333" s="16">
        <v>53</v>
      </c>
      <c r="H2333" s="17">
        <f t="shared" si="167"/>
        <v>60.896860986547082</v>
      </c>
      <c r="I2333" s="17">
        <f t="shared" si="168"/>
        <v>3227.5336322869953</v>
      </c>
      <c r="J2333" s="18" t="s">
        <v>929</v>
      </c>
      <c r="K2333" s="19" t="s">
        <v>939</v>
      </c>
      <c r="L2333" s="20">
        <v>679</v>
      </c>
      <c r="M2333" s="22">
        <f t="shared" si="166"/>
        <v>35987</v>
      </c>
    </row>
    <row r="2334" spans="2:13" ht="18.75" outlineLevel="2" x14ac:dyDescent="0.2">
      <c r="B2334" s="21" t="s">
        <v>932</v>
      </c>
      <c r="C2334" s="15" t="s">
        <v>928</v>
      </c>
      <c r="D2334" s="15" t="s">
        <v>930</v>
      </c>
      <c r="E2334" s="15" t="s">
        <v>1024</v>
      </c>
      <c r="F2334" s="15" t="s">
        <v>2571</v>
      </c>
      <c r="G2334" s="16">
        <v>20</v>
      </c>
      <c r="H2334" s="17">
        <f t="shared" si="167"/>
        <v>60.896860986547082</v>
      </c>
      <c r="I2334" s="17">
        <f t="shared" si="168"/>
        <v>1217.9372197309417</v>
      </c>
      <c r="J2334" s="18" t="s">
        <v>929</v>
      </c>
      <c r="K2334" s="19" t="s">
        <v>940</v>
      </c>
      <c r="L2334" s="20">
        <v>679</v>
      </c>
      <c r="M2334" s="22">
        <f t="shared" si="166"/>
        <v>13580</v>
      </c>
    </row>
    <row r="2335" spans="2:13" ht="18.75" outlineLevel="2" x14ac:dyDescent="0.2">
      <c r="B2335" s="21" t="s">
        <v>932</v>
      </c>
      <c r="C2335" s="15" t="s">
        <v>928</v>
      </c>
      <c r="D2335" s="15" t="s">
        <v>930</v>
      </c>
      <c r="E2335" s="15" t="s">
        <v>1024</v>
      </c>
      <c r="F2335" s="15" t="s">
        <v>2534</v>
      </c>
      <c r="G2335" s="16">
        <v>30</v>
      </c>
      <c r="H2335" s="17">
        <f t="shared" si="167"/>
        <v>60.896860986547082</v>
      </c>
      <c r="I2335" s="17">
        <f t="shared" si="168"/>
        <v>1826.9058295964126</v>
      </c>
      <c r="J2335" s="18" t="s">
        <v>929</v>
      </c>
      <c r="K2335" s="19" t="s">
        <v>941</v>
      </c>
      <c r="L2335" s="20">
        <v>679</v>
      </c>
      <c r="M2335" s="22">
        <f t="shared" si="166"/>
        <v>20370</v>
      </c>
    </row>
    <row r="2336" spans="2:13" ht="19.5" outlineLevel="2" thickBot="1" x14ac:dyDescent="0.25">
      <c r="B2336" s="21" t="s">
        <v>932</v>
      </c>
      <c r="C2336" s="15" t="s">
        <v>928</v>
      </c>
      <c r="D2336" s="15" t="s">
        <v>930</v>
      </c>
      <c r="E2336" s="15" t="s">
        <v>1024</v>
      </c>
      <c r="F2336" s="15" t="s">
        <v>2575</v>
      </c>
      <c r="G2336" s="16">
        <v>39</v>
      </c>
      <c r="H2336" s="17">
        <f t="shared" si="167"/>
        <v>60.896860986547082</v>
      </c>
      <c r="I2336" s="17">
        <f t="shared" si="168"/>
        <v>2374.977578475336</v>
      </c>
      <c r="J2336" s="18" t="s">
        <v>929</v>
      </c>
      <c r="K2336" s="19" t="s">
        <v>942</v>
      </c>
      <c r="L2336" s="20">
        <v>679</v>
      </c>
      <c r="M2336" s="22">
        <f t="shared" si="166"/>
        <v>26481</v>
      </c>
    </row>
    <row r="2337" spans="2:13" ht="27" customHeight="1" outlineLevel="1" thickBot="1" x14ac:dyDescent="0.25">
      <c r="B2337" s="46"/>
      <c r="C2337" s="47" t="s">
        <v>1046</v>
      </c>
      <c r="D2337" s="48"/>
      <c r="E2337" s="48"/>
      <c r="F2337" s="49"/>
      <c r="G2337" s="58">
        <f>SUBTOTAL(9,G2317:G2336)</f>
        <v>887</v>
      </c>
      <c r="H2337" s="65">
        <f>I2337/G2337</f>
        <v>63.808878620431642</v>
      </c>
      <c r="I2337" s="59">
        <f>SUBTOTAL(9,I2317:I2336)</f>
        <v>56598.475336322866</v>
      </c>
      <c r="J2337" s="54"/>
      <c r="K2337" s="55"/>
      <c r="L2337" s="56"/>
      <c r="M2337" s="57"/>
    </row>
    <row r="2338" spans="2:13" ht="18.75" outlineLevel="2" x14ac:dyDescent="0.2">
      <c r="B2338" s="21" t="s">
        <v>973</v>
      </c>
      <c r="C2338" s="15" t="s">
        <v>955</v>
      </c>
      <c r="D2338" s="15" t="s">
        <v>971</v>
      </c>
      <c r="E2338" s="15" t="s">
        <v>1032</v>
      </c>
      <c r="F2338" s="15" t="s">
        <v>2486</v>
      </c>
      <c r="G2338" s="16">
        <v>3</v>
      </c>
      <c r="H2338" s="17">
        <f t="shared" si="167"/>
        <v>39.372197309417039</v>
      </c>
      <c r="I2338" s="17">
        <f t="shared" si="168"/>
        <v>118.11659192825113</v>
      </c>
      <c r="J2338" s="18" t="s">
        <v>970</v>
      </c>
      <c r="K2338" s="19" t="s">
        <v>972</v>
      </c>
      <c r="L2338" s="20">
        <v>439</v>
      </c>
      <c r="M2338" s="22">
        <f t="shared" ref="M2338:M2365" si="169">L2338*G2338</f>
        <v>1317</v>
      </c>
    </row>
    <row r="2339" spans="2:13" ht="18.75" outlineLevel="2" x14ac:dyDescent="0.2">
      <c r="B2339" s="21" t="s">
        <v>973</v>
      </c>
      <c r="C2339" s="15" t="s">
        <v>955</v>
      </c>
      <c r="D2339" s="15" t="s">
        <v>971</v>
      </c>
      <c r="E2339" s="15" t="s">
        <v>1032</v>
      </c>
      <c r="F2339" s="15" t="s">
        <v>2489</v>
      </c>
      <c r="G2339" s="16">
        <v>7</v>
      </c>
      <c r="H2339" s="17">
        <f t="shared" si="167"/>
        <v>39.372197309417039</v>
      </c>
      <c r="I2339" s="17">
        <f t="shared" si="168"/>
        <v>275.60538116591925</v>
      </c>
      <c r="J2339" s="18" t="s">
        <v>970</v>
      </c>
      <c r="K2339" s="19" t="s">
        <v>974</v>
      </c>
      <c r="L2339" s="20">
        <v>439</v>
      </c>
      <c r="M2339" s="22">
        <f t="shared" si="169"/>
        <v>3073</v>
      </c>
    </row>
    <row r="2340" spans="2:13" ht="18.75" outlineLevel="2" x14ac:dyDescent="0.2">
      <c r="B2340" s="21" t="s">
        <v>973</v>
      </c>
      <c r="C2340" s="15" t="s">
        <v>955</v>
      </c>
      <c r="D2340" s="15" t="s">
        <v>971</v>
      </c>
      <c r="E2340" s="15" t="s">
        <v>1032</v>
      </c>
      <c r="F2340" s="15" t="s">
        <v>2491</v>
      </c>
      <c r="G2340" s="16">
        <v>11</v>
      </c>
      <c r="H2340" s="17">
        <f t="shared" si="167"/>
        <v>39.372197309417039</v>
      </c>
      <c r="I2340" s="17">
        <f t="shared" si="168"/>
        <v>433.09417040358744</v>
      </c>
      <c r="J2340" s="18" t="s">
        <v>970</v>
      </c>
      <c r="K2340" s="19" t="s">
        <v>975</v>
      </c>
      <c r="L2340" s="20">
        <v>439</v>
      </c>
      <c r="M2340" s="22">
        <f t="shared" si="169"/>
        <v>4829</v>
      </c>
    </row>
    <row r="2341" spans="2:13" ht="18.75" outlineLevel="2" x14ac:dyDescent="0.2">
      <c r="B2341" s="21" t="s">
        <v>973</v>
      </c>
      <c r="C2341" s="15" t="s">
        <v>955</v>
      </c>
      <c r="D2341" s="15" t="s">
        <v>971</v>
      </c>
      <c r="E2341" s="15" t="s">
        <v>1032</v>
      </c>
      <c r="F2341" s="15" t="s">
        <v>2493</v>
      </c>
      <c r="G2341" s="16">
        <v>12</v>
      </c>
      <c r="H2341" s="17">
        <f t="shared" si="167"/>
        <v>39.372197309417039</v>
      </c>
      <c r="I2341" s="17">
        <f t="shared" si="168"/>
        <v>472.4663677130045</v>
      </c>
      <c r="J2341" s="18" t="s">
        <v>970</v>
      </c>
      <c r="K2341" s="19" t="s">
        <v>976</v>
      </c>
      <c r="L2341" s="20">
        <v>439</v>
      </c>
      <c r="M2341" s="22">
        <f t="shared" si="169"/>
        <v>5268</v>
      </c>
    </row>
    <row r="2342" spans="2:13" ht="18.75" outlineLevel="2" x14ac:dyDescent="0.2">
      <c r="B2342" s="21" t="s">
        <v>973</v>
      </c>
      <c r="C2342" s="15" t="s">
        <v>955</v>
      </c>
      <c r="D2342" s="15" t="s">
        <v>971</v>
      </c>
      <c r="E2342" s="15" t="s">
        <v>1032</v>
      </c>
      <c r="F2342" s="15" t="s">
        <v>2494</v>
      </c>
      <c r="G2342" s="16">
        <v>25</v>
      </c>
      <c r="H2342" s="17">
        <f t="shared" si="167"/>
        <v>39.372197309417039</v>
      </c>
      <c r="I2342" s="17">
        <f t="shared" si="168"/>
        <v>984.30493273542595</v>
      </c>
      <c r="J2342" s="18" t="s">
        <v>970</v>
      </c>
      <c r="K2342" s="19" t="s">
        <v>977</v>
      </c>
      <c r="L2342" s="20">
        <v>439</v>
      </c>
      <c r="M2342" s="22">
        <f t="shared" si="169"/>
        <v>10975</v>
      </c>
    </row>
    <row r="2343" spans="2:13" ht="18.75" outlineLevel="2" x14ac:dyDescent="0.2">
      <c r="B2343" s="21" t="s">
        <v>973</v>
      </c>
      <c r="C2343" s="15" t="s">
        <v>955</v>
      </c>
      <c r="D2343" s="15" t="s">
        <v>971</v>
      </c>
      <c r="E2343" s="15" t="s">
        <v>1032</v>
      </c>
      <c r="F2343" s="15" t="s">
        <v>2496</v>
      </c>
      <c r="G2343" s="16">
        <v>37</v>
      </c>
      <c r="H2343" s="17">
        <f t="shared" si="167"/>
        <v>39.372197309417039</v>
      </c>
      <c r="I2343" s="17">
        <f t="shared" si="168"/>
        <v>1456.7713004484306</v>
      </c>
      <c r="J2343" s="18" t="s">
        <v>970</v>
      </c>
      <c r="K2343" s="19" t="s">
        <v>978</v>
      </c>
      <c r="L2343" s="20">
        <v>439</v>
      </c>
      <c r="M2343" s="22">
        <f t="shared" si="169"/>
        <v>16243</v>
      </c>
    </row>
    <row r="2344" spans="2:13" ht="18.75" outlineLevel="2" x14ac:dyDescent="0.2">
      <c r="B2344" s="21" t="s">
        <v>973</v>
      </c>
      <c r="C2344" s="15" t="s">
        <v>955</v>
      </c>
      <c r="D2344" s="15" t="s">
        <v>971</v>
      </c>
      <c r="E2344" s="15" t="s">
        <v>1032</v>
      </c>
      <c r="F2344" s="15" t="s">
        <v>2498</v>
      </c>
      <c r="G2344" s="16">
        <v>25</v>
      </c>
      <c r="H2344" s="17">
        <f t="shared" si="167"/>
        <v>39.372197309417039</v>
      </c>
      <c r="I2344" s="17">
        <f t="shared" si="168"/>
        <v>984.30493273542595</v>
      </c>
      <c r="J2344" s="18" t="s">
        <v>970</v>
      </c>
      <c r="K2344" s="19" t="s">
        <v>979</v>
      </c>
      <c r="L2344" s="20">
        <v>439</v>
      </c>
      <c r="M2344" s="22">
        <f t="shared" si="169"/>
        <v>10975</v>
      </c>
    </row>
    <row r="2345" spans="2:13" ht="18.75" outlineLevel="2" x14ac:dyDescent="0.2">
      <c r="B2345" s="21" t="s">
        <v>973</v>
      </c>
      <c r="C2345" s="15" t="s">
        <v>955</v>
      </c>
      <c r="D2345" s="15" t="s">
        <v>971</v>
      </c>
      <c r="E2345" s="15" t="s">
        <v>1032</v>
      </c>
      <c r="F2345" s="15" t="s">
        <v>2500</v>
      </c>
      <c r="G2345" s="16">
        <v>38</v>
      </c>
      <c r="H2345" s="17">
        <f t="shared" si="167"/>
        <v>39.372197309417039</v>
      </c>
      <c r="I2345" s="17">
        <f t="shared" si="168"/>
        <v>1496.1434977578474</v>
      </c>
      <c r="J2345" s="18" t="s">
        <v>970</v>
      </c>
      <c r="K2345" s="19" t="s">
        <v>980</v>
      </c>
      <c r="L2345" s="20">
        <v>439</v>
      </c>
      <c r="M2345" s="22">
        <f t="shared" si="169"/>
        <v>16682</v>
      </c>
    </row>
    <row r="2346" spans="2:13" ht="18.75" outlineLevel="2" x14ac:dyDescent="0.2">
      <c r="B2346" s="21" t="s">
        <v>973</v>
      </c>
      <c r="C2346" s="15" t="s">
        <v>955</v>
      </c>
      <c r="D2346" s="15" t="s">
        <v>971</v>
      </c>
      <c r="E2346" s="15" t="s">
        <v>1032</v>
      </c>
      <c r="F2346" s="15" t="s">
        <v>2598</v>
      </c>
      <c r="G2346" s="16">
        <v>28</v>
      </c>
      <c r="H2346" s="17">
        <f t="shared" si="167"/>
        <v>39.372197309417039</v>
      </c>
      <c r="I2346" s="17">
        <f t="shared" si="168"/>
        <v>1102.421524663677</v>
      </c>
      <c r="J2346" s="18" t="s">
        <v>970</v>
      </c>
      <c r="K2346" s="19" t="s">
        <v>981</v>
      </c>
      <c r="L2346" s="20">
        <v>439</v>
      </c>
      <c r="M2346" s="22">
        <f t="shared" si="169"/>
        <v>12292</v>
      </c>
    </row>
    <row r="2347" spans="2:13" ht="18.75" outlineLevel="2" x14ac:dyDescent="0.2">
      <c r="B2347" s="21" t="s">
        <v>973</v>
      </c>
      <c r="C2347" s="15" t="s">
        <v>955</v>
      </c>
      <c r="D2347" s="15" t="s">
        <v>971</v>
      </c>
      <c r="E2347" s="15" t="s">
        <v>1032</v>
      </c>
      <c r="F2347" s="15" t="s">
        <v>3658</v>
      </c>
      <c r="G2347" s="16">
        <v>25</v>
      </c>
      <c r="H2347" s="17">
        <f t="shared" si="167"/>
        <v>39.372197309417039</v>
      </c>
      <c r="I2347" s="17">
        <f t="shared" si="168"/>
        <v>984.30493273542595</v>
      </c>
      <c r="J2347" s="18" t="s">
        <v>970</v>
      </c>
      <c r="K2347" s="19" t="s">
        <v>982</v>
      </c>
      <c r="L2347" s="20">
        <v>439</v>
      </c>
      <c r="M2347" s="22">
        <f t="shared" si="169"/>
        <v>10975</v>
      </c>
    </row>
    <row r="2348" spans="2:13" ht="18.75" outlineLevel="2" x14ac:dyDescent="0.2">
      <c r="B2348" s="21" t="s">
        <v>973</v>
      </c>
      <c r="C2348" s="15" t="s">
        <v>955</v>
      </c>
      <c r="D2348" s="15" t="s">
        <v>971</v>
      </c>
      <c r="E2348" s="15" t="s">
        <v>1032</v>
      </c>
      <c r="F2348" s="15" t="s">
        <v>2516</v>
      </c>
      <c r="G2348" s="16">
        <v>14</v>
      </c>
      <c r="H2348" s="17">
        <f t="shared" si="167"/>
        <v>39.372197309417039</v>
      </c>
      <c r="I2348" s="17">
        <f t="shared" si="168"/>
        <v>551.21076233183851</v>
      </c>
      <c r="J2348" s="18" t="s">
        <v>970</v>
      </c>
      <c r="K2348" s="19" t="s">
        <v>983</v>
      </c>
      <c r="L2348" s="20">
        <v>439</v>
      </c>
      <c r="M2348" s="22">
        <f t="shared" si="169"/>
        <v>6146</v>
      </c>
    </row>
    <row r="2349" spans="2:13" ht="18.75" outlineLevel="2" x14ac:dyDescent="0.2">
      <c r="B2349" s="21" t="s">
        <v>987</v>
      </c>
      <c r="C2349" s="15" t="s">
        <v>955</v>
      </c>
      <c r="D2349" s="15" t="s">
        <v>985</v>
      </c>
      <c r="E2349" s="15" t="s">
        <v>1032</v>
      </c>
      <c r="F2349" s="15" t="s">
        <v>2486</v>
      </c>
      <c r="G2349" s="16">
        <v>6</v>
      </c>
      <c r="H2349" s="17">
        <f t="shared" si="167"/>
        <v>60.896860986547082</v>
      </c>
      <c r="I2349" s="17">
        <f t="shared" si="168"/>
        <v>365.38116591928247</v>
      </c>
      <c r="J2349" s="18" t="s">
        <v>984</v>
      </c>
      <c r="K2349" s="19" t="s">
        <v>986</v>
      </c>
      <c r="L2349" s="20">
        <v>679</v>
      </c>
      <c r="M2349" s="22">
        <f t="shared" si="169"/>
        <v>4074</v>
      </c>
    </row>
    <row r="2350" spans="2:13" ht="18.75" outlineLevel="2" x14ac:dyDescent="0.2">
      <c r="B2350" s="21" t="s">
        <v>987</v>
      </c>
      <c r="C2350" s="15" t="s">
        <v>955</v>
      </c>
      <c r="D2350" s="15" t="s">
        <v>985</v>
      </c>
      <c r="E2350" s="15" t="s">
        <v>1032</v>
      </c>
      <c r="F2350" s="15" t="s">
        <v>2489</v>
      </c>
      <c r="G2350" s="16">
        <v>3</v>
      </c>
      <c r="H2350" s="17">
        <f t="shared" si="167"/>
        <v>60.896860986547082</v>
      </c>
      <c r="I2350" s="17">
        <f t="shared" si="168"/>
        <v>182.69058295964123</v>
      </c>
      <c r="J2350" s="18" t="s">
        <v>984</v>
      </c>
      <c r="K2350" s="19" t="s">
        <v>988</v>
      </c>
      <c r="L2350" s="20">
        <v>679</v>
      </c>
      <c r="M2350" s="22">
        <f t="shared" si="169"/>
        <v>2037</v>
      </c>
    </row>
    <row r="2351" spans="2:13" ht="18.75" outlineLevel="2" x14ac:dyDescent="0.2">
      <c r="B2351" s="21" t="s">
        <v>987</v>
      </c>
      <c r="C2351" s="15" t="s">
        <v>955</v>
      </c>
      <c r="D2351" s="15" t="s">
        <v>985</v>
      </c>
      <c r="E2351" s="15" t="s">
        <v>1032</v>
      </c>
      <c r="F2351" s="15" t="s">
        <v>2491</v>
      </c>
      <c r="G2351" s="16">
        <v>4</v>
      </c>
      <c r="H2351" s="17">
        <f t="shared" si="167"/>
        <v>60.896860986547082</v>
      </c>
      <c r="I2351" s="17">
        <f t="shared" si="168"/>
        <v>243.58744394618833</v>
      </c>
      <c r="J2351" s="18" t="s">
        <v>984</v>
      </c>
      <c r="K2351" s="19" t="s">
        <v>989</v>
      </c>
      <c r="L2351" s="20">
        <v>679</v>
      </c>
      <c r="M2351" s="22">
        <f t="shared" si="169"/>
        <v>2716</v>
      </c>
    </row>
    <row r="2352" spans="2:13" ht="18.75" outlineLevel="2" x14ac:dyDescent="0.2">
      <c r="B2352" s="21" t="s">
        <v>987</v>
      </c>
      <c r="C2352" s="15" t="s">
        <v>955</v>
      </c>
      <c r="D2352" s="15" t="s">
        <v>985</v>
      </c>
      <c r="E2352" s="15" t="s">
        <v>1032</v>
      </c>
      <c r="F2352" s="15" t="s">
        <v>2493</v>
      </c>
      <c r="G2352" s="16">
        <v>9</v>
      </c>
      <c r="H2352" s="17">
        <f t="shared" si="167"/>
        <v>60.896860986547082</v>
      </c>
      <c r="I2352" s="17">
        <f t="shared" si="168"/>
        <v>548.0717488789237</v>
      </c>
      <c r="J2352" s="18" t="s">
        <v>984</v>
      </c>
      <c r="K2352" s="19" t="s">
        <v>990</v>
      </c>
      <c r="L2352" s="20">
        <v>679</v>
      </c>
      <c r="M2352" s="22">
        <f t="shared" si="169"/>
        <v>6111</v>
      </c>
    </row>
    <row r="2353" spans="2:13" ht="18.75" outlineLevel="2" x14ac:dyDescent="0.2">
      <c r="B2353" s="21" t="s">
        <v>987</v>
      </c>
      <c r="C2353" s="15" t="s">
        <v>955</v>
      </c>
      <c r="D2353" s="15" t="s">
        <v>985</v>
      </c>
      <c r="E2353" s="15" t="s">
        <v>1032</v>
      </c>
      <c r="F2353" s="15" t="s">
        <v>2494</v>
      </c>
      <c r="G2353" s="16">
        <v>6</v>
      </c>
      <c r="H2353" s="17">
        <f t="shared" si="167"/>
        <v>60.896860986547082</v>
      </c>
      <c r="I2353" s="17">
        <f t="shared" si="168"/>
        <v>365.38116591928247</v>
      </c>
      <c r="J2353" s="18" t="s">
        <v>984</v>
      </c>
      <c r="K2353" s="19" t="s">
        <v>991</v>
      </c>
      <c r="L2353" s="20">
        <v>679</v>
      </c>
      <c r="M2353" s="22">
        <f t="shared" si="169"/>
        <v>4074</v>
      </c>
    </row>
    <row r="2354" spans="2:13" ht="18.75" outlineLevel="2" x14ac:dyDescent="0.2">
      <c r="B2354" s="21" t="s">
        <v>987</v>
      </c>
      <c r="C2354" s="15" t="s">
        <v>955</v>
      </c>
      <c r="D2354" s="15" t="s">
        <v>985</v>
      </c>
      <c r="E2354" s="15" t="s">
        <v>1032</v>
      </c>
      <c r="F2354" s="15" t="s">
        <v>2496</v>
      </c>
      <c r="G2354" s="16">
        <v>5</v>
      </c>
      <c r="H2354" s="17">
        <f t="shared" si="167"/>
        <v>60.896860986547082</v>
      </c>
      <c r="I2354" s="17">
        <f t="shared" si="168"/>
        <v>304.48430493273543</v>
      </c>
      <c r="J2354" s="18" t="s">
        <v>984</v>
      </c>
      <c r="K2354" s="19" t="s">
        <v>992</v>
      </c>
      <c r="L2354" s="20">
        <v>679</v>
      </c>
      <c r="M2354" s="22">
        <f t="shared" si="169"/>
        <v>3395</v>
      </c>
    </row>
    <row r="2355" spans="2:13" ht="18.75" outlineLevel="2" x14ac:dyDescent="0.2">
      <c r="B2355" s="21" t="s">
        <v>959</v>
      </c>
      <c r="C2355" s="15" t="s">
        <v>955</v>
      </c>
      <c r="D2355" s="15" t="s">
        <v>957</v>
      </c>
      <c r="E2355" s="15" t="s">
        <v>1032</v>
      </c>
      <c r="F2355" s="15" t="s">
        <v>2486</v>
      </c>
      <c r="G2355" s="16">
        <v>5</v>
      </c>
      <c r="H2355" s="17">
        <f t="shared" si="167"/>
        <v>39.372197309417039</v>
      </c>
      <c r="I2355" s="17">
        <f t="shared" si="168"/>
        <v>196.86098654708519</v>
      </c>
      <c r="J2355" s="18" t="s">
        <v>956</v>
      </c>
      <c r="K2355" s="19" t="s">
        <v>958</v>
      </c>
      <c r="L2355" s="20">
        <v>439</v>
      </c>
      <c r="M2355" s="22">
        <f t="shared" si="169"/>
        <v>2195</v>
      </c>
    </row>
    <row r="2356" spans="2:13" ht="18.75" outlineLevel="2" x14ac:dyDescent="0.2">
      <c r="B2356" s="21" t="s">
        <v>959</v>
      </c>
      <c r="C2356" s="15" t="s">
        <v>955</v>
      </c>
      <c r="D2356" s="15" t="s">
        <v>957</v>
      </c>
      <c r="E2356" s="15" t="s">
        <v>1032</v>
      </c>
      <c r="F2356" s="15" t="s">
        <v>2489</v>
      </c>
      <c r="G2356" s="16">
        <v>8</v>
      </c>
      <c r="H2356" s="17">
        <f t="shared" si="167"/>
        <v>39.372197309417039</v>
      </c>
      <c r="I2356" s="17">
        <f t="shared" si="168"/>
        <v>314.97757847533632</v>
      </c>
      <c r="J2356" s="18" t="s">
        <v>956</v>
      </c>
      <c r="K2356" s="19" t="s">
        <v>960</v>
      </c>
      <c r="L2356" s="20">
        <v>439</v>
      </c>
      <c r="M2356" s="22">
        <f t="shared" si="169"/>
        <v>3512</v>
      </c>
    </row>
    <row r="2357" spans="2:13" ht="18.75" outlineLevel="2" x14ac:dyDescent="0.2">
      <c r="B2357" s="21" t="s">
        <v>959</v>
      </c>
      <c r="C2357" s="15" t="s">
        <v>955</v>
      </c>
      <c r="D2357" s="15" t="s">
        <v>957</v>
      </c>
      <c r="E2357" s="15" t="s">
        <v>1032</v>
      </c>
      <c r="F2357" s="15" t="s">
        <v>2491</v>
      </c>
      <c r="G2357" s="16">
        <v>5</v>
      </c>
      <c r="H2357" s="17">
        <f t="shared" si="167"/>
        <v>39.372197309417039</v>
      </c>
      <c r="I2357" s="17">
        <f t="shared" si="168"/>
        <v>196.86098654708519</v>
      </c>
      <c r="J2357" s="18" t="s">
        <v>956</v>
      </c>
      <c r="K2357" s="19" t="s">
        <v>961</v>
      </c>
      <c r="L2357" s="20">
        <v>439</v>
      </c>
      <c r="M2357" s="22">
        <f t="shared" si="169"/>
        <v>2195</v>
      </c>
    </row>
    <row r="2358" spans="2:13" ht="18.75" outlineLevel="2" x14ac:dyDescent="0.2">
      <c r="B2358" s="21" t="s">
        <v>959</v>
      </c>
      <c r="C2358" s="15" t="s">
        <v>955</v>
      </c>
      <c r="D2358" s="15" t="s">
        <v>957</v>
      </c>
      <c r="E2358" s="15" t="s">
        <v>1032</v>
      </c>
      <c r="F2358" s="15" t="s">
        <v>2493</v>
      </c>
      <c r="G2358" s="16">
        <v>9</v>
      </c>
      <c r="H2358" s="17">
        <f t="shared" si="167"/>
        <v>39.372197309417039</v>
      </c>
      <c r="I2358" s="17">
        <f t="shared" si="168"/>
        <v>354.34977578475338</v>
      </c>
      <c r="J2358" s="18" t="s">
        <v>956</v>
      </c>
      <c r="K2358" s="19" t="s">
        <v>962</v>
      </c>
      <c r="L2358" s="20">
        <v>439</v>
      </c>
      <c r="M2358" s="22">
        <f t="shared" si="169"/>
        <v>3951</v>
      </c>
    </row>
    <row r="2359" spans="2:13" ht="18.75" outlineLevel="2" x14ac:dyDescent="0.2">
      <c r="B2359" s="21" t="s">
        <v>959</v>
      </c>
      <c r="C2359" s="15" t="s">
        <v>955</v>
      </c>
      <c r="D2359" s="15" t="s">
        <v>957</v>
      </c>
      <c r="E2359" s="15" t="s">
        <v>1032</v>
      </c>
      <c r="F2359" s="15" t="s">
        <v>2494</v>
      </c>
      <c r="G2359" s="16">
        <v>18</v>
      </c>
      <c r="H2359" s="17">
        <f t="shared" si="167"/>
        <v>39.372197309417039</v>
      </c>
      <c r="I2359" s="17">
        <f t="shared" si="168"/>
        <v>708.69955156950675</v>
      </c>
      <c r="J2359" s="18" t="s">
        <v>956</v>
      </c>
      <c r="K2359" s="19" t="s">
        <v>963</v>
      </c>
      <c r="L2359" s="20">
        <v>439</v>
      </c>
      <c r="M2359" s="22">
        <f t="shared" si="169"/>
        <v>7902</v>
      </c>
    </row>
    <row r="2360" spans="2:13" ht="18.75" outlineLevel="2" x14ac:dyDescent="0.2">
      <c r="B2360" s="21" t="s">
        <v>959</v>
      </c>
      <c r="C2360" s="15" t="s">
        <v>955</v>
      </c>
      <c r="D2360" s="15" t="s">
        <v>957</v>
      </c>
      <c r="E2360" s="15" t="s">
        <v>1032</v>
      </c>
      <c r="F2360" s="15" t="s">
        <v>2496</v>
      </c>
      <c r="G2360" s="16">
        <v>24</v>
      </c>
      <c r="H2360" s="17">
        <f t="shared" si="167"/>
        <v>39.372197309417039</v>
      </c>
      <c r="I2360" s="17">
        <f t="shared" si="168"/>
        <v>944.932735426009</v>
      </c>
      <c r="J2360" s="18" t="s">
        <v>956</v>
      </c>
      <c r="K2360" s="19" t="s">
        <v>964</v>
      </c>
      <c r="L2360" s="20">
        <v>439</v>
      </c>
      <c r="M2360" s="22">
        <f t="shared" si="169"/>
        <v>10536</v>
      </c>
    </row>
    <row r="2361" spans="2:13" ht="18.75" outlineLevel="2" x14ac:dyDescent="0.2">
      <c r="B2361" s="21" t="s">
        <v>959</v>
      </c>
      <c r="C2361" s="15" t="s">
        <v>955</v>
      </c>
      <c r="D2361" s="15" t="s">
        <v>957</v>
      </c>
      <c r="E2361" s="15" t="s">
        <v>1032</v>
      </c>
      <c r="F2361" s="15" t="s">
        <v>2498</v>
      </c>
      <c r="G2361" s="16">
        <v>12</v>
      </c>
      <c r="H2361" s="17">
        <f t="shared" si="167"/>
        <v>39.372197309417039</v>
      </c>
      <c r="I2361" s="17">
        <f t="shared" si="168"/>
        <v>472.4663677130045</v>
      </c>
      <c r="J2361" s="18" t="s">
        <v>956</v>
      </c>
      <c r="K2361" s="19" t="s">
        <v>965</v>
      </c>
      <c r="L2361" s="20">
        <v>439</v>
      </c>
      <c r="M2361" s="22">
        <f t="shared" si="169"/>
        <v>5268</v>
      </c>
    </row>
    <row r="2362" spans="2:13" ht="18.75" outlineLevel="2" x14ac:dyDescent="0.2">
      <c r="B2362" s="21" t="s">
        <v>959</v>
      </c>
      <c r="C2362" s="15" t="s">
        <v>955</v>
      </c>
      <c r="D2362" s="15" t="s">
        <v>957</v>
      </c>
      <c r="E2362" s="15" t="s">
        <v>1032</v>
      </c>
      <c r="F2362" s="15" t="s">
        <v>2500</v>
      </c>
      <c r="G2362" s="16">
        <v>24</v>
      </c>
      <c r="H2362" s="17">
        <f t="shared" si="167"/>
        <v>39.372197309417039</v>
      </c>
      <c r="I2362" s="17">
        <f t="shared" si="168"/>
        <v>944.932735426009</v>
      </c>
      <c r="J2362" s="18" t="s">
        <v>956</v>
      </c>
      <c r="K2362" s="19" t="s">
        <v>966</v>
      </c>
      <c r="L2362" s="20">
        <v>439</v>
      </c>
      <c r="M2362" s="22">
        <f t="shared" si="169"/>
        <v>10536</v>
      </c>
    </row>
    <row r="2363" spans="2:13" ht="18.75" outlineLevel="2" x14ac:dyDescent="0.2">
      <c r="B2363" s="21" t="s">
        <v>959</v>
      </c>
      <c r="C2363" s="15" t="s">
        <v>955</v>
      </c>
      <c r="D2363" s="15" t="s">
        <v>957</v>
      </c>
      <c r="E2363" s="15" t="s">
        <v>1032</v>
      </c>
      <c r="F2363" s="15" t="s">
        <v>2598</v>
      </c>
      <c r="G2363" s="16">
        <v>13</v>
      </c>
      <c r="H2363" s="17">
        <f t="shared" si="167"/>
        <v>39.372197309417039</v>
      </c>
      <c r="I2363" s="17">
        <f t="shared" si="168"/>
        <v>511.83856502242151</v>
      </c>
      <c r="J2363" s="18" t="s">
        <v>956</v>
      </c>
      <c r="K2363" s="19" t="s">
        <v>967</v>
      </c>
      <c r="L2363" s="20">
        <v>439</v>
      </c>
      <c r="M2363" s="22">
        <f t="shared" si="169"/>
        <v>5707</v>
      </c>
    </row>
    <row r="2364" spans="2:13" ht="18.75" outlineLevel="2" x14ac:dyDescent="0.2">
      <c r="B2364" s="21" t="s">
        <v>959</v>
      </c>
      <c r="C2364" s="15" t="s">
        <v>955</v>
      </c>
      <c r="D2364" s="15" t="s">
        <v>957</v>
      </c>
      <c r="E2364" s="15" t="s">
        <v>1032</v>
      </c>
      <c r="F2364" s="15" t="s">
        <v>3658</v>
      </c>
      <c r="G2364" s="16">
        <v>13</v>
      </c>
      <c r="H2364" s="17">
        <f t="shared" si="167"/>
        <v>39.372197309417039</v>
      </c>
      <c r="I2364" s="17">
        <f t="shared" si="168"/>
        <v>511.83856502242151</v>
      </c>
      <c r="J2364" s="18" t="s">
        <v>956</v>
      </c>
      <c r="K2364" s="19" t="s">
        <v>968</v>
      </c>
      <c r="L2364" s="20">
        <v>439</v>
      </c>
      <c r="M2364" s="22">
        <f t="shared" si="169"/>
        <v>5707</v>
      </c>
    </row>
    <row r="2365" spans="2:13" ht="19.5" outlineLevel="2" thickBot="1" x14ac:dyDescent="0.25">
      <c r="B2365" s="21" t="s">
        <v>959</v>
      </c>
      <c r="C2365" s="15" t="s">
        <v>955</v>
      </c>
      <c r="D2365" s="15" t="s">
        <v>957</v>
      </c>
      <c r="E2365" s="15" t="s">
        <v>1032</v>
      </c>
      <c r="F2365" s="15" t="s">
        <v>2516</v>
      </c>
      <c r="G2365" s="16">
        <v>9</v>
      </c>
      <c r="H2365" s="17">
        <f t="shared" si="167"/>
        <v>39.372197309417039</v>
      </c>
      <c r="I2365" s="17">
        <f t="shared" si="168"/>
        <v>354.34977578475338</v>
      </c>
      <c r="J2365" s="18" t="s">
        <v>956</v>
      </c>
      <c r="K2365" s="19" t="s">
        <v>969</v>
      </c>
      <c r="L2365" s="20">
        <v>439</v>
      </c>
      <c r="M2365" s="22">
        <f t="shared" si="169"/>
        <v>3951</v>
      </c>
    </row>
    <row r="2366" spans="2:13" ht="27" customHeight="1" outlineLevel="1" thickBot="1" x14ac:dyDescent="0.25">
      <c r="B2366" s="46"/>
      <c r="C2366" s="47" t="s">
        <v>1045</v>
      </c>
      <c r="D2366" s="48"/>
      <c r="E2366" s="48"/>
      <c r="F2366" s="49"/>
      <c r="G2366" s="58">
        <f>SUBTOTAL(9,G2338:G2365)</f>
        <v>398</v>
      </c>
      <c r="H2366" s="65">
        <f>I2366/G2366</f>
        <v>41.15690560425444</v>
      </c>
      <c r="I2366" s="59">
        <f>SUBTOTAL(9,I2338:I2365)</f>
        <v>16380.448430493268</v>
      </c>
      <c r="J2366" s="54"/>
      <c r="K2366" s="55"/>
      <c r="L2366" s="56"/>
      <c r="M2366" s="57"/>
    </row>
    <row r="2367" spans="2:13" ht="18.75" outlineLevel="2" x14ac:dyDescent="0.2">
      <c r="B2367" s="21" t="s">
        <v>997</v>
      </c>
      <c r="C2367" s="15" t="s">
        <v>993</v>
      </c>
      <c r="D2367" s="15" t="s">
        <v>995</v>
      </c>
      <c r="E2367" s="15" t="s">
        <v>1031</v>
      </c>
      <c r="F2367" s="15" t="s">
        <v>2486</v>
      </c>
      <c r="G2367" s="16">
        <v>13</v>
      </c>
      <c r="H2367" s="17">
        <f t="shared" si="167"/>
        <v>25.022421524663677</v>
      </c>
      <c r="I2367" s="17">
        <f t="shared" si="168"/>
        <v>325.29147982062779</v>
      </c>
      <c r="J2367" s="18" t="s">
        <v>994</v>
      </c>
      <c r="K2367" s="19" t="s">
        <v>996</v>
      </c>
      <c r="L2367" s="20">
        <v>279</v>
      </c>
      <c r="M2367" s="22">
        <f t="shared" ref="M2367:M2372" si="170">L2367*G2367</f>
        <v>3627</v>
      </c>
    </row>
    <row r="2368" spans="2:13" ht="18.75" outlineLevel="2" x14ac:dyDescent="0.2">
      <c r="B2368" s="21" t="s">
        <v>997</v>
      </c>
      <c r="C2368" s="15" t="s">
        <v>993</v>
      </c>
      <c r="D2368" s="15" t="s">
        <v>995</v>
      </c>
      <c r="E2368" s="15" t="s">
        <v>1031</v>
      </c>
      <c r="F2368" s="15" t="s">
        <v>2489</v>
      </c>
      <c r="G2368" s="16">
        <v>15</v>
      </c>
      <c r="H2368" s="17">
        <f t="shared" si="167"/>
        <v>25.022421524663677</v>
      </c>
      <c r="I2368" s="17">
        <f t="shared" si="168"/>
        <v>375.33632286995515</v>
      </c>
      <c r="J2368" s="18" t="s">
        <v>994</v>
      </c>
      <c r="K2368" s="19" t="s">
        <v>998</v>
      </c>
      <c r="L2368" s="20">
        <v>279</v>
      </c>
      <c r="M2368" s="22">
        <f t="shared" si="170"/>
        <v>4185</v>
      </c>
    </row>
    <row r="2369" spans="2:13" ht="18.75" outlineLevel="2" x14ac:dyDescent="0.2">
      <c r="B2369" s="21" t="s">
        <v>997</v>
      </c>
      <c r="C2369" s="15" t="s">
        <v>993</v>
      </c>
      <c r="D2369" s="15" t="s">
        <v>995</v>
      </c>
      <c r="E2369" s="15" t="s">
        <v>1031</v>
      </c>
      <c r="F2369" s="15" t="s">
        <v>2491</v>
      </c>
      <c r="G2369" s="16">
        <v>25</v>
      </c>
      <c r="H2369" s="17">
        <f t="shared" si="167"/>
        <v>25.022421524663677</v>
      </c>
      <c r="I2369" s="17">
        <f t="shared" si="168"/>
        <v>625.56053811659194</v>
      </c>
      <c r="J2369" s="18" t="s">
        <v>994</v>
      </c>
      <c r="K2369" s="19" t="s">
        <v>999</v>
      </c>
      <c r="L2369" s="20">
        <v>279</v>
      </c>
      <c r="M2369" s="22">
        <f t="shared" si="170"/>
        <v>6975</v>
      </c>
    </row>
    <row r="2370" spans="2:13" ht="18.75" outlineLevel="2" x14ac:dyDescent="0.2">
      <c r="B2370" s="21" t="s">
        <v>997</v>
      </c>
      <c r="C2370" s="15" t="s">
        <v>993</v>
      </c>
      <c r="D2370" s="15" t="s">
        <v>995</v>
      </c>
      <c r="E2370" s="15" t="s">
        <v>1031</v>
      </c>
      <c r="F2370" s="15" t="s">
        <v>2493</v>
      </c>
      <c r="G2370" s="16">
        <v>17</v>
      </c>
      <c r="H2370" s="17">
        <f t="shared" si="167"/>
        <v>25.022421524663677</v>
      </c>
      <c r="I2370" s="17">
        <f t="shared" si="168"/>
        <v>425.38116591928252</v>
      </c>
      <c r="J2370" s="18" t="s">
        <v>994</v>
      </c>
      <c r="K2370" s="19" t="s">
        <v>1000</v>
      </c>
      <c r="L2370" s="20">
        <v>279</v>
      </c>
      <c r="M2370" s="22">
        <f t="shared" si="170"/>
        <v>4743</v>
      </c>
    </row>
    <row r="2371" spans="2:13" ht="18.75" outlineLevel="2" x14ac:dyDescent="0.2">
      <c r="B2371" s="21" t="s">
        <v>997</v>
      </c>
      <c r="C2371" s="15" t="s">
        <v>993</v>
      </c>
      <c r="D2371" s="15" t="s">
        <v>995</v>
      </c>
      <c r="E2371" s="15" t="s">
        <v>1031</v>
      </c>
      <c r="F2371" s="15" t="s">
        <v>2494</v>
      </c>
      <c r="G2371" s="16">
        <v>11</v>
      </c>
      <c r="H2371" s="17">
        <f t="shared" si="167"/>
        <v>25.022421524663677</v>
      </c>
      <c r="I2371" s="17">
        <f t="shared" si="168"/>
        <v>275.24663677130047</v>
      </c>
      <c r="J2371" s="18" t="s">
        <v>994</v>
      </c>
      <c r="K2371" s="19" t="s">
        <v>1001</v>
      </c>
      <c r="L2371" s="20">
        <v>279</v>
      </c>
      <c r="M2371" s="22">
        <f t="shared" si="170"/>
        <v>3069</v>
      </c>
    </row>
    <row r="2372" spans="2:13" ht="19.5" outlineLevel="2" thickBot="1" x14ac:dyDescent="0.25">
      <c r="B2372" s="21" t="s">
        <v>997</v>
      </c>
      <c r="C2372" s="15" t="s">
        <v>993</v>
      </c>
      <c r="D2372" s="15" t="s">
        <v>995</v>
      </c>
      <c r="E2372" s="15" t="s">
        <v>1031</v>
      </c>
      <c r="F2372" s="15" t="s">
        <v>2496</v>
      </c>
      <c r="G2372" s="16">
        <v>3</v>
      </c>
      <c r="H2372" s="17">
        <f t="shared" si="167"/>
        <v>25.022421524663677</v>
      </c>
      <c r="I2372" s="17">
        <f t="shared" si="168"/>
        <v>75.067264573991025</v>
      </c>
      <c r="J2372" s="18" t="s">
        <v>994</v>
      </c>
      <c r="K2372" s="19" t="s">
        <v>1002</v>
      </c>
      <c r="L2372" s="20">
        <v>279</v>
      </c>
      <c r="M2372" s="22">
        <f t="shared" si="170"/>
        <v>837</v>
      </c>
    </row>
    <row r="2373" spans="2:13" ht="27" customHeight="1" outlineLevel="1" thickBot="1" x14ac:dyDescent="0.25">
      <c r="B2373" s="46"/>
      <c r="C2373" s="47" t="s">
        <v>1044</v>
      </c>
      <c r="D2373" s="48"/>
      <c r="E2373" s="48"/>
      <c r="F2373" s="49"/>
      <c r="G2373" s="58">
        <f>SUBTOTAL(9,G2367:G2372)</f>
        <v>84</v>
      </c>
      <c r="H2373" s="65">
        <f>I2373/G2373</f>
        <v>25.022421524663677</v>
      </c>
      <c r="I2373" s="59">
        <f>SUBTOTAL(9,I2367:I2372)</f>
        <v>2101.8834080717488</v>
      </c>
      <c r="J2373" s="54"/>
      <c r="K2373" s="55"/>
      <c r="L2373" s="56"/>
      <c r="M2373" s="57"/>
    </row>
    <row r="2374" spans="2:13" ht="18.75" outlineLevel="2" x14ac:dyDescent="0.2">
      <c r="B2374" s="21" t="s">
        <v>1019</v>
      </c>
      <c r="C2374" s="15" t="s">
        <v>1003</v>
      </c>
      <c r="D2374" s="15" t="s">
        <v>1017</v>
      </c>
      <c r="E2374" s="15" t="s">
        <v>1024</v>
      </c>
      <c r="F2374" s="15" t="s">
        <v>2536</v>
      </c>
      <c r="G2374" s="16">
        <v>14</v>
      </c>
      <c r="H2374" s="17">
        <f t="shared" si="167"/>
        <v>75.246636771300444</v>
      </c>
      <c r="I2374" s="17">
        <f t="shared" si="168"/>
        <v>1053.4529147982062</v>
      </c>
      <c r="J2374" s="18" t="s">
        <v>1016</v>
      </c>
      <c r="K2374" s="19" t="s">
        <v>1018</v>
      </c>
      <c r="L2374" s="20">
        <v>839</v>
      </c>
      <c r="M2374" s="22">
        <f t="shared" ref="M2374:M2387" si="171">L2374*G2374</f>
        <v>11746</v>
      </c>
    </row>
    <row r="2375" spans="2:13" ht="18.75" outlineLevel="2" x14ac:dyDescent="0.2">
      <c r="B2375" s="21" t="s">
        <v>1019</v>
      </c>
      <c r="C2375" s="15" t="s">
        <v>1003</v>
      </c>
      <c r="D2375" s="15" t="s">
        <v>1017</v>
      </c>
      <c r="E2375" s="15" t="s">
        <v>1024</v>
      </c>
      <c r="F2375" s="15" t="s">
        <v>2578</v>
      </c>
      <c r="G2375" s="16">
        <v>38</v>
      </c>
      <c r="H2375" s="17">
        <f t="shared" si="167"/>
        <v>75.246636771300444</v>
      </c>
      <c r="I2375" s="17">
        <f t="shared" si="168"/>
        <v>2859.3721973094171</v>
      </c>
      <c r="J2375" s="18" t="s">
        <v>1016</v>
      </c>
      <c r="K2375" s="19" t="s">
        <v>1020</v>
      </c>
      <c r="L2375" s="20">
        <v>839</v>
      </c>
      <c r="M2375" s="22">
        <f t="shared" si="171"/>
        <v>31882</v>
      </c>
    </row>
    <row r="2376" spans="2:13" ht="18.75" outlineLevel="2" x14ac:dyDescent="0.2">
      <c r="B2376" s="21" t="s">
        <v>1019</v>
      </c>
      <c r="C2376" s="15" t="s">
        <v>1003</v>
      </c>
      <c r="D2376" s="15" t="s">
        <v>1017</v>
      </c>
      <c r="E2376" s="15" t="s">
        <v>1024</v>
      </c>
      <c r="F2376" s="15" t="s">
        <v>2579</v>
      </c>
      <c r="G2376" s="16">
        <v>12</v>
      </c>
      <c r="H2376" s="17">
        <f t="shared" si="167"/>
        <v>75.246636771300444</v>
      </c>
      <c r="I2376" s="17">
        <f t="shared" si="168"/>
        <v>902.95964125560533</v>
      </c>
      <c r="J2376" s="18" t="s">
        <v>1016</v>
      </c>
      <c r="K2376" s="19" t="s">
        <v>1021</v>
      </c>
      <c r="L2376" s="20">
        <v>839</v>
      </c>
      <c r="M2376" s="22">
        <f t="shared" si="171"/>
        <v>10068</v>
      </c>
    </row>
    <row r="2377" spans="2:13" ht="18.75" outlineLevel="2" x14ac:dyDescent="0.2">
      <c r="B2377" s="21" t="s">
        <v>1019</v>
      </c>
      <c r="C2377" s="15" t="s">
        <v>1003</v>
      </c>
      <c r="D2377" s="15" t="s">
        <v>1017</v>
      </c>
      <c r="E2377" s="15" t="s">
        <v>1024</v>
      </c>
      <c r="F2377" s="15" t="s">
        <v>2845</v>
      </c>
      <c r="G2377" s="16">
        <v>51</v>
      </c>
      <c r="H2377" s="17">
        <f t="shared" si="167"/>
        <v>75.246636771300444</v>
      </c>
      <c r="I2377" s="17">
        <f t="shared" si="168"/>
        <v>3837.5784753363228</v>
      </c>
      <c r="J2377" s="18" t="s">
        <v>1016</v>
      </c>
      <c r="K2377" s="19" t="s">
        <v>1022</v>
      </c>
      <c r="L2377" s="20">
        <v>839</v>
      </c>
      <c r="M2377" s="22">
        <f t="shared" si="171"/>
        <v>42789</v>
      </c>
    </row>
    <row r="2378" spans="2:13" ht="18.75" outlineLevel="2" x14ac:dyDescent="0.2">
      <c r="B2378" s="21" t="s">
        <v>1019</v>
      </c>
      <c r="C2378" s="15" t="s">
        <v>1003</v>
      </c>
      <c r="D2378" s="15" t="s">
        <v>1017</v>
      </c>
      <c r="E2378" s="15" t="s">
        <v>1024</v>
      </c>
      <c r="F2378" s="15" t="s">
        <v>2580</v>
      </c>
      <c r="G2378" s="16">
        <v>15</v>
      </c>
      <c r="H2378" s="17">
        <f t="shared" si="167"/>
        <v>75.246636771300444</v>
      </c>
      <c r="I2378" s="17">
        <f t="shared" si="168"/>
        <v>1128.6995515695066</v>
      </c>
      <c r="J2378" s="18" t="s">
        <v>1016</v>
      </c>
      <c r="K2378" s="19" t="s">
        <v>1023</v>
      </c>
      <c r="L2378" s="20">
        <v>839</v>
      </c>
      <c r="M2378" s="22">
        <f t="shared" si="171"/>
        <v>12585</v>
      </c>
    </row>
    <row r="2379" spans="2:13" ht="18.75" outlineLevel="2" x14ac:dyDescent="0.2">
      <c r="B2379" s="21" t="s">
        <v>1006</v>
      </c>
      <c r="C2379" s="15" t="s">
        <v>1003</v>
      </c>
      <c r="D2379" s="15" t="s">
        <v>1004</v>
      </c>
      <c r="E2379" s="15" t="s">
        <v>1032</v>
      </c>
      <c r="F2379" s="15" t="s">
        <v>2486</v>
      </c>
      <c r="G2379" s="16">
        <v>28</v>
      </c>
      <c r="H2379" s="17">
        <f t="shared" si="167"/>
        <v>37.578475336322867</v>
      </c>
      <c r="I2379" s="17">
        <f t="shared" si="168"/>
        <v>1052.1973094170403</v>
      </c>
      <c r="J2379" s="18" t="s">
        <v>1602</v>
      </c>
      <c r="K2379" s="19" t="s">
        <v>1005</v>
      </c>
      <c r="L2379" s="20">
        <v>419</v>
      </c>
      <c r="M2379" s="22">
        <f t="shared" si="171"/>
        <v>11732</v>
      </c>
    </row>
    <row r="2380" spans="2:13" ht="18.75" outlineLevel="2" x14ac:dyDescent="0.2">
      <c r="B2380" s="21" t="s">
        <v>1006</v>
      </c>
      <c r="C2380" s="15" t="s">
        <v>1003</v>
      </c>
      <c r="D2380" s="15" t="s">
        <v>1004</v>
      </c>
      <c r="E2380" s="15" t="s">
        <v>1032</v>
      </c>
      <c r="F2380" s="15" t="s">
        <v>2489</v>
      </c>
      <c r="G2380" s="16">
        <v>1</v>
      </c>
      <c r="H2380" s="17">
        <f t="shared" si="167"/>
        <v>37.578475336322867</v>
      </c>
      <c r="I2380" s="17">
        <f t="shared" si="168"/>
        <v>37.578475336322867</v>
      </c>
      <c r="J2380" s="18" t="s">
        <v>1602</v>
      </c>
      <c r="K2380" s="19" t="s">
        <v>1007</v>
      </c>
      <c r="L2380" s="20">
        <v>419</v>
      </c>
      <c r="M2380" s="22">
        <f t="shared" si="171"/>
        <v>419</v>
      </c>
    </row>
    <row r="2381" spans="2:13" ht="18.75" outlineLevel="2" x14ac:dyDescent="0.2">
      <c r="B2381" s="21" t="s">
        <v>1006</v>
      </c>
      <c r="C2381" s="15" t="s">
        <v>1003</v>
      </c>
      <c r="D2381" s="15" t="s">
        <v>1004</v>
      </c>
      <c r="E2381" s="15" t="s">
        <v>1032</v>
      </c>
      <c r="F2381" s="15" t="s">
        <v>2489</v>
      </c>
      <c r="G2381" s="16">
        <v>46</v>
      </c>
      <c r="H2381" s="17">
        <f t="shared" si="167"/>
        <v>37.578475336322867</v>
      </c>
      <c r="I2381" s="17">
        <f t="shared" si="168"/>
        <v>1728.6098654708519</v>
      </c>
      <c r="J2381" s="18" t="s">
        <v>1602</v>
      </c>
      <c r="K2381" s="19" t="s">
        <v>1007</v>
      </c>
      <c r="L2381" s="20">
        <v>419</v>
      </c>
      <c r="M2381" s="22">
        <f t="shared" si="171"/>
        <v>19274</v>
      </c>
    </row>
    <row r="2382" spans="2:13" ht="18.75" outlineLevel="2" x14ac:dyDescent="0.2">
      <c r="B2382" s="21" t="s">
        <v>1006</v>
      </c>
      <c r="C2382" s="15" t="s">
        <v>1003</v>
      </c>
      <c r="D2382" s="15" t="s">
        <v>1004</v>
      </c>
      <c r="E2382" s="15" t="s">
        <v>1032</v>
      </c>
      <c r="F2382" s="15" t="s">
        <v>2491</v>
      </c>
      <c r="G2382" s="16">
        <v>72</v>
      </c>
      <c r="H2382" s="17">
        <f t="shared" si="167"/>
        <v>37.578475336322867</v>
      </c>
      <c r="I2382" s="17">
        <f t="shared" si="168"/>
        <v>2705.6502242152465</v>
      </c>
      <c r="J2382" s="18" t="s">
        <v>1602</v>
      </c>
      <c r="K2382" s="19" t="s">
        <v>1008</v>
      </c>
      <c r="L2382" s="20">
        <v>419</v>
      </c>
      <c r="M2382" s="22">
        <f t="shared" si="171"/>
        <v>30168</v>
      </c>
    </row>
    <row r="2383" spans="2:13" ht="18.75" outlineLevel="2" x14ac:dyDescent="0.2">
      <c r="B2383" s="21" t="s">
        <v>1006</v>
      </c>
      <c r="C2383" s="15" t="s">
        <v>1003</v>
      </c>
      <c r="D2383" s="15" t="s">
        <v>1004</v>
      </c>
      <c r="E2383" s="15" t="s">
        <v>1032</v>
      </c>
      <c r="F2383" s="15" t="s">
        <v>2493</v>
      </c>
      <c r="G2383" s="16">
        <v>1</v>
      </c>
      <c r="H2383" s="17">
        <f t="shared" si="167"/>
        <v>37.578475336322867</v>
      </c>
      <c r="I2383" s="17">
        <f t="shared" si="168"/>
        <v>37.578475336322867</v>
      </c>
      <c r="J2383" s="18" t="s">
        <v>1602</v>
      </c>
      <c r="K2383" s="19" t="s">
        <v>1009</v>
      </c>
      <c r="L2383" s="20">
        <v>419</v>
      </c>
      <c r="M2383" s="22">
        <f t="shared" si="171"/>
        <v>419</v>
      </c>
    </row>
    <row r="2384" spans="2:13" ht="18.75" outlineLevel="2" x14ac:dyDescent="0.2">
      <c r="B2384" s="21" t="s">
        <v>1006</v>
      </c>
      <c r="C2384" s="15" t="s">
        <v>1003</v>
      </c>
      <c r="D2384" s="15" t="s">
        <v>1004</v>
      </c>
      <c r="E2384" s="15" t="s">
        <v>1032</v>
      </c>
      <c r="F2384" s="15" t="s">
        <v>2493</v>
      </c>
      <c r="G2384" s="16">
        <v>14</v>
      </c>
      <c r="H2384" s="17">
        <f t="shared" si="167"/>
        <v>37.578475336322867</v>
      </c>
      <c r="I2384" s="17">
        <f t="shared" si="168"/>
        <v>526.09865470852014</v>
      </c>
      <c r="J2384" s="18" t="s">
        <v>1602</v>
      </c>
      <c r="K2384" s="19" t="s">
        <v>1009</v>
      </c>
      <c r="L2384" s="20">
        <v>419</v>
      </c>
      <c r="M2384" s="22">
        <f t="shared" si="171"/>
        <v>5866</v>
      </c>
    </row>
    <row r="2385" spans="1:13" ht="18.75" outlineLevel="2" x14ac:dyDescent="0.2">
      <c r="B2385" s="21" t="s">
        <v>1013</v>
      </c>
      <c r="C2385" s="15" t="s">
        <v>1003</v>
      </c>
      <c r="D2385" s="15" t="s">
        <v>1011</v>
      </c>
      <c r="E2385" s="15" t="s">
        <v>1032</v>
      </c>
      <c r="F2385" s="15" t="s">
        <v>2486</v>
      </c>
      <c r="G2385" s="16">
        <v>12</v>
      </c>
      <c r="H2385" s="17">
        <f>L2385/11.15</f>
        <v>37.578475336322867</v>
      </c>
      <c r="I2385" s="17">
        <f>G2385*H2385</f>
        <v>450.94170403587441</v>
      </c>
      <c r="J2385" s="18" t="s">
        <v>1010</v>
      </c>
      <c r="K2385" s="19" t="s">
        <v>1012</v>
      </c>
      <c r="L2385" s="20">
        <v>419</v>
      </c>
      <c r="M2385" s="22">
        <f t="shared" si="171"/>
        <v>5028</v>
      </c>
    </row>
    <row r="2386" spans="1:13" ht="18.75" outlineLevel="2" x14ac:dyDescent="0.2">
      <c r="B2386" s="21" t="s">
        <v>1013</v>
      </c>
      <c r="C2386" s="15" t="s">
        <v>1003</v>
      </c>
      <c r="D2386" s="15" t="s">
        <v>1011</v>
      </c>
      <c r="E2386" s="15" t="s">
        <v>1032</v>
      </c>
      <c r="F2386" s="15" t="s">
        <v>2489</v>
      </c>
      <c r="G2386" s="16">
        <v>20</v>
      </c>
      <c r="H2386" s="17">
        <f>L2386/11.15</f>
        <v>37.578475336322867</v>
      </c>
      <c r="I2386" s="17">
        <f>G2386*H2386</f>
        <v>751.56950672645735</v>
      </c>
      <c r="J2386" s="18" t="s">
        <v>1010</v>
      </c>
      <c r="K2386" s="19" t="s">
        <v>1014</v>
      </c>
      <c r="L2386" s="20">
        <v>419</v>
      </c>
      <c r="M2386" s="22">
        <f t="shared" si="171"/>
        <v>8380</v>
      </c>
    </row>
    <row r="2387" spans="1:13" ht="19.5" outlineLevel="2" thickBot="1" x14ac:dyDescent="0.25">
      <c r="B2387" s="24" t="s">
        <v>1013</v>
      </c>
      <c r="C2387" s="25" t="s">
        <v>1003</v>
      </c>
      <c r="D2387" s="25" t="s">
        <v>1011</v>
      </c>
      <c r="E2387" s="25" t="s">
        <v>1032</v>
      </c>
      <c r="F2387" s="25" t="s">
        <v>2491</v>
      </c>
      <c r="G2387" s="26">
        <v>12</v>
      </c>
      <c r="H2387" s="27">
        <f>L2387/11.15</f>
        <v>37.578475336322867</v>
      </c>
      <c r="I2387" s="27">
        <f>G2387*H2387</f>
        <v>450.94170403587441</v>
      </c>
      <c r="J2387" s="28" t="s">
        <v>1010</v>
      </c>
      <c r="K2387" s="29" t="s">
        <v>1015</v>
      </c>
      <c r="L2387" s="30">
        <v>419</v>
      </c>
      <c r="M2387" s="31">
        <f t="shared" si="171"/>
        <v>5028</v>
      </c>
    </row>
    <row r="2388" spans="1:13" ht="27" customHeight="1" outlineLevel="1" thickBot="1" x14ac:dyDescent="0.25">
      <c r="B2388" s="67"/>
      <c r="C2388" s="68" t="s">
        <v>1043</v>
      </c>
      <c r="D2388" s="69"/>
      <c r="E2388" s="69"/>
      <c r="F2388" s="70"/>
      <c r="G2388" s="71">
        <f>SUBTOTAL(9,G2374:G2387)</f>
        <v>336</v>
      </c>
      <c r="H2388" s="72">
        <f>I2388/G2388</f>
        <v>52.152466367712996</v>
      </c>
      <c r="I2388" s="73">
        <f>SUBTOTAL(9,I2374:I2387)</f>
        <v>17523.228699551568</v>
      </c>
      <c r="J2388" s="74"/>
      <c r="K2388" s="75"/>
      <c r="L2388" s="76"/>
      <c r="M2388" s="77"/>
    </row>
    <row r="2389" spans="1:13" s="11" customFormat="1" ht="41.25" customHeight="1" thickBot="1" x14ac:dyDescent="0.25">
      <c r="A2389" s="10"/>
      <c r="B2389" s="60"/>
      <c r="C2389" s="61" t="s">
        <v>1121</v>
      </c>
      <c r="D2389" s="61"/>
      <c r="E2389" s="61"/>
      <c r="F2389" s="61"/>
      <c r="G2389" s="83">
        <f>SUBTOTAL(9,G3:G2387)</f>
        <v>61258</v>
      </c>
      <c r="H2389" s="78">
        <f>I2389/G2389</f>
        <v>95.769043874858767</v>
      </c>
      <c r="I2389" s="79">
        <f>SUBTOTAL(9,I3:I2387)</f>
        <v>5866620.0896860985</v>
      </c>
      <c r="J2389" s="80"/>
      <c r="K2389" s="80"/>
      <c r="L2389" s="81"/>
      <c r="M2389" s="82"/>
    </row>
  </sheetData>
  <sortState ref="A3:K2387">
    <sortCondition ref="C3:C2387"/>
    <sortCondition ref="E3:E2387"/>
    <sortCondition ref="D3:D2387"/>
    <sortCondition ref="F3:F2387"/>
  </sortState>
  <mergeCells count="1">
    <mergeCell ref="B1:M1"/>
  </mergeCells>
  <phoneticPr fontId="0" type="noConversion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32" r:id="rId8"/>
    <hyperlink ref="B33" r:id="rId9"/>
    <hyperlink ref="B34" r:id="rId10"/>
    <hyperlink ref="B35" r:id="rId11"/>
    <hyperlink ref="B36" r:id="rId12"/>
    <hyperlink ref="B37" r:id="rId13"/>
    <hyperlink ref="B38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19" r:id="rId22"/>
    <hyperlink ref="B18" r:id="rId23"/>
    <hyperlink ref="B20" r:id="rId24"/>
    <hyperlink ref="B17" r:id="rId25"/>
    <hyperlink ref="B21" r:id="rId26"/>
    <hyperlink ref="B22" r:id="rId27"/>
    <hyperlink ref="B23" r:id="rId28"/>
    <hyperlink ref="B24" r:id="rId29"/>
    <hyperlink ref="B92" r:id="rId30"/>
    <hyperlink ref="B93" r:id="rId31"/>
    <hyperlink ref="B94" r:id="rId32"/>
    <hyperlink ref="B95" r:id="rId33"/>
    <hyperlink ref="B96" r:id="rId34"/>
    <hyperlink ref="B97" r:id="rId35"/>
    <hyperlink ref="B98" r:id="rId36"/>
    <hyperlink ref="B99" r:id="rId37"/>
    <hyperlink ref="B100" r:id="rId38"/>
    <hyperlink ref="B101" r:id="rId39"/>
    <hyperlink ref="B67" r:id="rId40"/>
    <hyperlink ref="B68" r:id="rId41"/>
    <hyperlink ref="B69" r:id="rId42"/>
    <hyperlink ref="B70" r:id="rId43"/>
    <hyperlink ref="B71" r:id="rId44"/>
    <hyperlink ref="B44" r:id="rId45"/>
    <hyperlink ref="B45" r:id="rId46"/>
    <hyperlink ref="B46" r:id="rId47"/>
    <hyperlink ref="B47" r:id="rId48"/>
    <hyperlink ref="B48" r:id="rId49"/>
    <hyperlink ref="B74" r:id="rId50"/>
    <hyperlink ref="B75" r:id="rId51"/>
    <hyperlink ref="B76" r:id="rId52"/>
    <hyperlink ref="B77" r:id="rId53"/>
    <hyperlink ref="B78" r:id="rId54"/>
    <hyperlink ref="B79" r:id="rId55"/>
    <hyperlink ref="B80" r:id="rId56"/>
    <hyperlink ref="B81" r:id="rId57"/>
    <hyperlink ref="B82" r:id="rId58"/>
    <hyperlink ref="B84" r:id="rId59"/>
    <hyperlink ref="B83" r:id="rId60"/>
    <hyperlink ref="B85" r:id="rId61"/>
    <hyperlink ref="B57" r:id="rId62"/>
    <hyperlink ref="B58" r:id="rId63"/>
    <hyperlink ref="B59" r:id="rId64"/>
    <hyperlink ref="B60" r:id="rId65"/>
    <hyperlink ref="B61" r:id="rId66"/>
    <hyperlink ref="B62" r:id="rId67"/>
    <hyperlink ref="B49" r:id="rId68"/>
    <hyperlink ref="B50" r:id="rId69"/>
    <hyperlink ref="B51" r:id="rId70"/>
    <hyperlink ref="B52" r:id="rId71"/>
    <hyperlink ref="B53" r:id="rId72"/>
    <hyperlink ref="B54" r:id="rId73"/>
    <hyperlink ref="B55" r:id="rId74"/>
    <hyperlink ref="B56" r:id="rId75"/>
    <hyperlink ref="B63" r:id="rId76"/>
    <hyperlink ref="B64" r:id="rId77"/>
    <hyperlink ref="B65" r:id="rId78"/>
    <hyperlink ref="B66" r:id="rId79"/>
    <hyperlink ref="B86" r:id="rId80"/>
    <hyperlink ref="B87" r:id="rId81"/>
    <hyperlink ref="B88" r:id="rId82"/>
    <hyperlink ref="B89" r:id="rId83"/>
    <hyperlink ref="B90" r:id="rId84"/>
    <hyperlink ref="B91" r:id="rId85"/>
    <hyperlink ref="B72" r:id="rId86"/>
    <hyperlink ref="B73" r:id="rId87"/>
    <hyperlink ref="B11" r:id="rId88"/>
    <hyperlink ref="B12" r:id="rId89"/>
    <hyperlink ref="B13" r:id="rId90"/>
    <hyperlink ref="B14" r:id="rId91"/>
    <hyperlink ref="B15" r:id="rId92"/>
    <hyperlink ref="B16" r:id="rId93"/>
    <hyperlink ref="B39" r:id="rId94"/>
    <hyperlink ref="B40" r:id="rId95"/>
    <hyperlink ref="B41" r:id="rId96"/>
    <hyperlink ref="B42" r:id="rId97"/>
    <hyperlink ref="B43" r:id="rId98"/>
    <hyperlink ref="B155" r:id="rId99"/>
    <hyperlink ref="B156" r:id="rId100"/>
    <hyperlink ref="B157" r:id="rId101"/>
    <hyperlink ref="B159" r:id="rId102"/>
    <hyperlink ref="B158" r:id="rId103"/>
    <hyperlink ref="B160" r:id="rId104"/>
    <hyperlink ref="B161" r:id="rId105"/>
    <hyperlink ref="B162" r:id="rId106"/>
    <hyperlink ref="B163" r:id="rId107"/>
    <hyperlink ref="B169" r:id="rId108"/>
    <hyperlink ref="B170" r:id="rId109"/>
    <hyperlink ref="B171" r:id="rId110"/>
    <hyperlink ref="B172" r:id="rId111"/>
    <hyperlink ref="B173" r:id="rId112"/>
    <hyperlink ref="B174" r:id="rId113"/>
    <hyperlink ref="B164" r:id="rId114"/>
    <hyperlink ref="B165" r:id="rId115"/>
    <hyperlink ref="B166" r:id="rId116"/>
    <hyperlink ref="B167" r:id="rId117"/>
    <hyperlink ref="B168" r:id="rId118"/>
    <hyperlink ref="B132" r:id="rId119"/>
    <hyperlink ref="B133" r:id="rId120"/>
    <hyperlink ref="B134" r:id="rId121"/>
    <hyperlink ref="B135" r:id="rId122"/>
    <hyperlink ref="B136" r:id="rId123"/>
    <hyperlink ref="B144" r:id="rId124"/>
    <hyperlink ref="B145" r:id="rId125"/>
    <hyperlink ref="B146" r:id="rId126"/>
    <hyperlink ref="B147" r:id="rId127"/>
    <hyperlink ref="B129" r:id="rId128"/>
    <hyperlink ref="B128" r:id="rId129"/>
    <hyperlink ref="B130" r:id="rId130"/>
    <hyperlink ref="B131" r:id="rId131"/>
    <hyperlink ref="B196" r:id="rId132"/>
    <hyperlink ref="B197" r:id="rId133"/>
    <hyperlink ref="B198" r:id="rId134"/>
    <hyperlink ref="B199" r:id="rId135"/>
    <hyperlink ref="B200" r:id="rId136"/>
    <hyperlink ref="B201" r:id="rId137"/>
    <hyperlink ref="B202" r:id="rId138"/>
    <hyperlink ref="B203" r:id="rId139"/>
    <hyperlink ref="B204" r:id="rId140"/>
    <hyperlink ref="B205" r:id="rId141"/>
    <hyperlink ref="B123" r:id="rId142"/>
    <hyperlink ref="B124" r:id="rId143"/>
    <hyperlink ref="B125" r:id="rId144"/>
    <hyperlink ref="B126" r:id="rId145"/>
    <hyperlink ref="B127" r:id="rId146"/>
    <hyperlink ref="B120" r:id="rId147"/>
    <hyperlink ref="B121" r:id="rId148"/>
    <hyperlink ref="B122" r:id="rId149"/>
    <hyperlink ref="B103" r:id="rId150"/>
    <hyperlink ref="B104" r:id="rId151"/>
    <hyperlink ref="B105" r:id="rId152"/>
    <hyperlink ref="B106" r:id="rId153"/>
    <hyperlink ref="B107" r:id="rId154"/>
    <hyperlink ref="B175" r:id="rId155"/>
    <hyperlink ref="B176" r:id="rId156"/>
    <hyperlink ref="B177" r:id="rId157"/>
    <hyperlink ref="B178" r:id="rId158"/>
    <hyperlink ref="B179" r:id="rId159"/>
    <hyperlink ref="B180" r:id="rId160"/>
    <hyperlink ref="B181" r:id="rId161"/>
    <hyperlink ref="B182" r:id="rId162"/>
    <hyperlink ref="B183" r:id="rId163"/>
    <hyperlink ref="B184" r:id="rId164"/>
    <hyperlink ref="B153" r:id="rId165"/>
    <hyperlink ref="B154" r:id="rId166"/>
    <hyperlink ref="B148" r:id="rId167"/>
    <hyperlink ref="B149" r:id="rId168"/>
    <hyperlink ref="B150" r:id="rId169"/>
    <hyperlink ref="B151" r:id="rId170"/>
    <hyperlink ref="B152" r:id="rId171"/>
    <hyperlink ref="B141" r:id="rId172"/>
    <hyperlink ref="B142" r:id="rId173"/>
    <hyperlink ref="B143" r:id="rId174"/>
    <hyperlink ref="B191" r:id="rId175"/>
    <hyperlink ref="B192" r:id="rId176"/>
    <hyperlink ref="B193" r:id="rId177"/>
    <hyperlink ref="B194" r:id="rId178"/>
    <hyperlink ref="B195" r:id="rId179"/>
    <hyperlink ref="B185" r:id="rId180"/>
    <hyperlink ref="B186" r:id="rId181"/>
    <hyperlink ref="B187" r:id="rId182"/>
    <hyperlink ref="B188" r:id="rId183"/>
    <hyperlink ref="B189" r:id="rId184"/>
    <hyperlink ref="B190" r:id="rId185"/>
    <hyperlink ref="B137" r:id="rId186"/>
    <hyperlink ref="B139" r:id="rId187"/>
    <hyperlink ref="B138" r:id="rId188"/>
    <hyperlink ref="B140" r:id="rId189"/>
    <hyperlink ref="B108" r:id="rId190"/>
    <hyperlink ref="B109" r:id="rId191"/>
    <hyperlink ref="B110" r:id="rId192"/>
    <hyperlink ref="B111" r:id="rId193"/>
    <hyperlink ref="B112" r:id="rId194"/>
    <hyperlink ref="B113" r:id="rId195"/>
    <hyperlink ref="B114" r:id="rId196"/>
    <hyperlink ref="B115" r:id="rId197"/>
    <hyperlink ref="B116" r:id="rId198"/>
    <hyperlink ref="B117" r:id="rId199"/>
    <hyperlink ref="B118" r:id="rId200"/>
    <hyperlink ref="B119" r:id="rId201"/>
    <hyperlink ref="B207" r:id="rId202"/>
    <hyperlink ref="B208" r:id="rId203"/>
    <hyperlink ref="B209" r:id="rId204"/>
    <hyperlink ref="B210" r:id="rId205"/>
    <hyperlink ref="B211" r:id="rId206"/>
    <hyperlink ref="B212" r:id="rId207"/>
    <hyperlink ref="B237" r:id="rId208"/>
    <hyperlink ref="B238" r:id="rId209"/>
    <hyperlink ref="B239" r:id="rId210"/>
    <hyperlink ref="B219" r:id="rId211"/>
    <hyperlink ref="B220" r:id="rId212"/>
    <hyperlink ref="B221" r:id="rId213"/>
    <hyperlink ref="B222" r:id="rId214"/>
    <hyperlink ref="B240" r:id="rId215"/>
    <hyperlink ref="B241" r:id="rId216"/>
    <hyperlink ref="B242" r:id="rId217"/>
    <hyperlink ref="B243" r:id="rId218"/>
    <hyperlink ref="B244" r:id="rId219"/>
    <hyperlink ref="B245" r:id="rId220"/>
    <hyperlink ref="B214" r:id="rId221"/>
    <hyperlink ref="B215" r:id="rId222"/>
    <hyperlink ref="B216" r:id="rId223"/>
    <hyperlink ref="B217" r:id="rId224"/>
    <hyperlink ref="B218" r:id="rId225"/>
    <hyperlink ref="B223" r:id="rId226"/>
    <hyperlink ref="B224" r:id="rId227"/>
    <hyperlink ref="B225" r:id="rId228"/>
    <hyperlink ref="B226" r:id="rId229"/>
    <hyperlink ref="B227" r:id="rId230"/>
    <hyperlink ref="B228" r:id="rId231"/>
    <hyperlink ref="B229" r:id="rId232"/>
    <hyperlink ref="B230" r:id="rId233"/>
    <hyperlink ref="B231" r:id="rId234"/>
    <hyperlink ref="B232" r:id="rId235"/>
    <hyperlink ref="B233" r:id="rId236"/>
    <hyperlink ref="B234" r:id="rId237"/>
    <hyperlink ref="B236" r:id="rId238"/>
    <hyperlink ref="B235" r:id="rId239"/>
    <hyperlink ref="B281" r:id="rId240"/>
    <hyperlink ref="B282" r:id="rId241"/>
    <hyperlink ref="B283" r:id="rId242"/>
    <hyperlink ref="B277" r:id="rId243"/>
    <hyperlink ref="B278" r:id="rId244"/>
    <hyperlink ref="B280" r:id="rId245"/>
    <hyperlink ref="B279" r:id="rId246"/>
    <hyperlink ref="B262" r:id="rId247"/>
    <hyperlink ref="B263" r:id="rId248"/>
    <hyperlink ref="B264" r:id="rId249"/>
    <hyperlink ref="B265" r:id="rId250"/>
    <hyperlink ref="B266" r:id="rId251"/>
    <hyperlink ref="B267" r:id="rId252"/>
    <hyperlink ref="B255" r:id="rId253"/>
    <hyperlink ref="B256" r:id="rId254"/>
    <hyperlink ref="B257" r:id="rId255"/>
    <hyperlink ref="B258" r:id="rId256"/>
    <hyperlink ref="B259" r:id="rId257"/>
    <hyperlink ref="B260" r:id="rId258"/>
    <hyperlink ref="B261" r:id="rId259"/>
    <hyperlink ref="B271" r:id="rId260"/>
    <hyperlink ref="B272" r:id="rId261"/>
    <hyperlink ref="B273" r:id="rId262"/>
    <hyperlink ref="B268" r:id="rId263"/>
    <hyperlink ref="B274" r:id="rId264"/>
    <hyperlink ref="B269" r:id="rId265"/>
    <hyperlink ref="B275" r:id="rId266"/>
    <hyperlink ref="B270" r:id="rId267"/>
    <hyperlink ref="B276" r:id="rId268"/>
    <hyperlink ref="B290" r:id="rId269"/>
    <hyperlink ref="B291" r:id="rId270"/>
    <hyperlink ref="B292" r:id="rId271"/>
    <hyperlink ref="B294" r:id="rId272"/>
    <hyperlink ref="B293" r:id="rId273"/>
    <hyperlink ref="B296" r:id="rId274"/>
    <hyperlink ref="B295" r:id="rId275"/>
    <hyperlink ref="B297" r:id="rId276"/>
    <hyperlink ref="B247" r:id="rId277"/>
    <hyperlink ref="B248" r:id="rId278"/>
    <hyperlink ref="B252" r:id="rId279"/>
    <hyperlink ref="B253" r:id="rId280"/>
    <hyperlink ref="B254" r:id="rId281"/>
    <hyperlink ref="B249" r:id="rId282"/>
    <hyperlink ref="B250" r:id="rId283"/>
    <hyperlink ref="B251" r:id="rId284"/>
    <hyperlink ref="B284" r:id="rId285"/>
    <hyperlink ref="B285" r:id="rId286"/>
    <hyperlink ref="B286" r:id="rId287"/>
    <hyperlink ref="B287" r:id="rId288"/>
    <hyperlink ref="B288" r:id="rId289"/>
    <hyperlink ref="B289" r:id="rId290"/>
    <hyperlink ref="B299" r:id="rId291"/>
    <hyperlink ref="B300" r:id="rId292"/>
    <hyperlink ref="B301" r:id="rId293"/>
    <hyperlink ref="B302" r:id="rId294"/>
    <hyperlink ref="B303" r:id="rId295"/>
    <hyperlink ref="B304" r:id="rId296"/>
    <hyperlink ref="B305" r:id="rId297"/>
    <hyperlink ref="B306" r:id="rId298"/>
    <hyperlink ref="B307" r:id="rId299"/>
    <hyperlink ref="B308" r:id="rId300"/>
    <hyperlink ref="B309" r:id="rId301"/>
    <hyperlink ref="B311" r:id="rId302"/>
    <hyperlink ref="B312" r:id="rId303"/>
    <hyperlink ref="B313" r:id="rId304"/>
    <hyperlink ref="B314" r:id="rId305"/>
    <hyperlink ref="B315" r:id="rId306"/>
    <hyperlink ref="B316" r:id="rId307"/>
    <hyperlink ref="B317" r:id="rId308"/>
    <hyperlink ref="B319" r:id="rId309"/>
    <hyperlink ref="B320" r:id="rId310"/>
    <hyperlink ref="B321" r:id="rId311"/>
    <hyperlink ref="B322" r:id="rId312"/>
    <hyperlink ref="B337" r:id="rId313"/>
    <hyperlink ref="B338" r:id="rId314"/>
    <hyperlink ref="B339" r:id="rId315"/>
    <hyperlink ref="B340" r:id="rId316"/>
    <hyperlink ref="B341" r:id="rId317"/>
    <hyperlink ref="B342" r:id="rId318"/>
    <hyperlink ref="B324" r:id="rId319"/>
    <hyperlink ref="B325" r:id="rId320"/>
    <hyperlink ref="B326" r:id="rId321"/>
    <hyperlink ref="B327" r:id="rId322"/>
    <hyperlink ref="B328" r:id="rId323"/>
    <hyperlink ref="B329" r:id="rId324"/>
    <hyperlink ref="B330" r:id="rId325"/>
    <hyperlink ref="B331" r:id="rId326"/>
    <hyperlink ref="B332" r:id="rId327"/>
    <hyperlink ref="B333" r:id="rId328"/>
    <hyperlink ref="B334" r:id="rId329"/>
    <hyperlink ref="B335" r:id="rId330"/>
    <hyperlink ref="B336" r:id="rId331"/>
    <hyperlink ref="B353" r:id="rId332"/>
    <hyperlink ref="B354" r:id="rId333"/>
    <hyperlink ref="B355" r:id="rId334"/>
    <hyperlink ref="B356" r:id="rId335"/>
    <hyperlink ref="B357" r:id="rId336"/>
    <hyperlink ref="B358" r:id="rId337"/>
    <hyperlink ref="B359" r:id="rId338"/>
    <hyperlink ref="B360" r:id="rId339"/>
    <hyperlink ref="B361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62" r:id="rId350"/>
    <hyperlink ref="B363" r:id="rId351"/>
    <hyperlink ref="B364" r:id="rId352"/>
    <hyperlink ref="B365" r:id="rId353"/>
    <hyperlink ref="B366" r:id="rId354"/>
    <hyperlink ref="B367" r:id="rId355"/>
    <hyperlink ref="B368" r:id="rId356"/>
    <hyperlink ref="B369" r:id="rId357"/>
    <hyperlink ref="B370" r:id="rId358"/>
    <hyperlink ref="B371" r:id="rId359"/>
    <hyperlink ref="B388" r:id="rId360"/>
    <hyperlink ref="B389" r:id="rId361"/>
    <hyperlink ref="B417" r:id="rId362"/>
    <hyperlink ref="B418" r:id="rId363"/>
    <hyperlink ref="B419" r:id="rId364"/>
    <hyperlink ref="B420" r:id="rId365"/>
    <hyperlink ref="B421" r:id="rId366"/>
    <hyperlink ref="B413" r:id="rId367"/>
    <hyperlink ref="B414" r:id="rId368"/>
    <hyperlink ref="B415" r:id="rId369"/>
    <hyperlink ref="B416" r:id="rId370"/>
    <hyperlink ref="B422" r:id="rId371"/>
    <hyperlink ref="B423" r:id="rId372"/>
    <hyperlink ref="B424" r:id="rId373"/>
    <hyperlink ref="B425" r:id="rId374"/>
    <hyperlink ref="B426" r:id="rId375"/>
    <hyperlink ref="B427" r:id="rId376"/>
    <hyperlink ref="B428" r:id="rId377"/>
    <hyperlink ref="B429" r:id="rId378"/>
    <hyperlink ref="B430" r:id="rId379"/>
    <hyperlink ref="B396" r:id="rId380"/>
    <hyperlink ref="B397" r:id="rId381"/>
    <hyperlink ref="B398" r:id="rId382"/>
    <hyperlink ref="B409" r:id="rId383"/>
    <hyperlink ref="B410" r:id="rId384"/>
    <hyperlink ref="B390" r:id="rId385"/>
    <hyperlink ref="B391" r:id="rId386"/>
    <hyperlink ref="B392" r:id="rId387"/>
    <hyperlink ref="B393" r:id="rId388"/>
    <hyperlink ref="B394" r:id="rId389"/>
    <hyperlink ref="B395" r:id="rId390"/>
    <hyperlink ref="B380" r:id="rId391"/>
    <hyperlink ref="B381" r:id="rId392"/>
    <hyperlink ref="B382" r:id="rId393"/>
    <hyperlink ref="B383" r:id="rId394"/>
    <hyperlink ref="B384" r:id="rId395"/>
    <hyperlink ref="B385" r:id="rId396"/>
    <hyperlink ref="B386" r:id="rId397"/>
    <hyperlink ref="B387" r:id="rId398"/>
    <hyperlink ref="B378" r:id="rId399"/>
    <hyperlink ref="B379" r:id="rId400"/>
    <hyperlink ref="B373" r:id="rId401"/>
    <hyperlink ref="B374" r:id="rId402"/>
    <hyperlink ref="B375" r:id="rId403"/>
    <hyperlink ref="B376" r:id="rId404"/>
    <hyperlink ref="B377" r:id="rId405"/>
    <hyperlink ref="B399" r:id="rId406"/>
    <hyperlink ref="B401" r:id="rId407"/>
    <hyperlink ref="B400" r:id="rId408"/>
    <hyperlink ref="B402" r:id="rId409"/>
    <hyperlink ref="B403" r:id="rId410"/>
    <hyperlink ref="B411" r:id="rId411"/>
    <hyperlink ref="B412" r:id="rId412"/>
    <hyperlink ref="B404" r:id="rId413"/>
    <hyperlink ref="B405" r:id="rId414"/>
    <hyperlink ref="B406" r:id="rId415"/>
    <hyperlink ref="B407" r:id="rId416"/>
    <hyperlink ref="B408" r:id="rId417"/>
    <hyperlink ref="B432" r:id="rId418"/>
    <hyperlink ref="B434" r:id="rId419"/>
    <hyperlink ref="B433" r:id="rId420"/>
    <hyperlink ref="B435" r:id="rId421"/>
    <hyperlink ref="B437" r:id="rId422"/>
    <hyperlink ref="B438" r:id="rId423"/>
    <hyperlink ref="B439" r:id="rId424"/>
    <hyperlink ref="B440" r:id="rId425"/>
    <hyperlink ref="B441" r:id="rId426"/>
    <hyperlink ref="B442" r:id="rId427"/>
    <hyperlink ref="B443" r:id="rId428"/>
    <hyperlink ref="B444" r:id="rId429"/>
    <hyperlink ref="B446" r:id="rId430"/>
    <hyperlink ref="B447" r:id="rId431"/>
    <hyperlink ref="B448" r:id="rId432"/>
    <hyperlink ref="B449" r:id="rId433"/>
    <hyperlink ref="B450" r:id="rId434"/>
    <hyperlink ref="B451" r:id="rId435"/>
    <hyperlink ref="B452" r:id="rId436"/>
    <hyperlink ref="B453" r:id="rId437"/>
    <hyperlink ref="B454" r:id="rId438"/>
    <hyperlink ref="B455" r:id="rId439"/>
    <hyperlink ref="B456" r:id="rId440"/>
    <hyperlink ref="B457" r:id="rId441"/>
    <hyperlink ref="B458" r:id="rId442"/>
    <hyperlink ref="B459" r:id="rId443"/>
    <hyperlink ref="B460" r:id="rId444"/>
    <hyperlink ref="B461" r:id="rId445"/>
    <hyperlink ref="B462" r:id="rId446"/>
    <hyperlink ref="B463" r:id="rId447"/>
    <hyperlink ref="B465" r:id="rId448"/>
    <hyperlink ref="B464" r:id="rId449"/>
    <hyperlink ref="B468" r:id="rId450"/>
    <hyperlink ref="B469" r:id="rId451"/>
    <hyperlink ref="B470" r:id="rId452"/>
    <hyperlink ref="B467" r:id="rId453"/>
    <hyperlink ref="B611" r:id="rId454"/>
    <hyperlink ref="B612" r:id="rId455"/>
    <hyperlink ref="B613" r:id="rId456"/>
    <hyperlink ref="B614" r:id="rId457"/>
    <hyperlink ref="B494" r:id="rId458"/>
    <hyperlink ref="B495" r:id="rId459"/>
    <hyperlink ref="B496" r:id="rId460"/>
    <hyperlink ref="B497" r:id="rId461"/>
    <hyperlink ref="B498" r:id="rId462"/>
    <hyperlink ref="B499" r:id="rId463"/>
    <hyperlink ref="B508" r:id="rId464"/>
    <hyperlink ref="B509" r:id="rId465"/>
    <hyperlink ref="B510" r:id="rId466"/>
    <hyperlink ref="B511" r:id="rId467"/>
    <hyperlink ref="B513" r:id="rId468"/>
    <hyperlink ref="B512" r:id="rId469"/>
    <hyperlink ref="B514" r:id="rId470"/>
    <hyperlink ref="B515" r:id="rId471"/>
    <hyperlink ref="B530" r:id="rId472"/>
    <hyperlink ref="B531" r:id="rId473"/>
    <hyperlink ref="B532" r:id="rId474"/>
    <hyperlink ref="B533" r:id="rId475"/>
    <hyperlink ref="B534" r:id="rId476"/>
    <hyperlink ref="B535" r:id="rId477"/>
    <hyperlink ref="B536" r:id="rId478"/>
    <hyperlink ref="B523" r:id="rId479"/>
    <hyperlink ref="B524" r:id="rId480"/>
    <hyperlink ref="B525" r:id="rId481"/>
    <hyperlink ref="B526" r:id="rId482"/>
    <hyperlink ref="B527" r:id="rId483"/>
    <hyperlink ref="B528" r:id="rId484"/>
    <hyperlink ref="B529" r:id="rId485"/>
    <hyperlink ref="B516" r:id="rId486"/>
    <hyperlink ref="B517" r:id="rId487"/>
    <hyperlink ref="B518" r:id="rId488"/>
    <hyperlink ref="B519" r:id="rId489"/>
    <hyperlink ref="B520" r:id="rId490"/>
    <hyperlink ref="B521" r:id="rId491"/>
    <hyperlink ref="B522" r:id="rId492"/>
    <hyperlink ref="B569" r:id="rId493"/>
    <hyperlink ref="B570" r:id="rId494"/>
    <hyperlink ref="B571" r:id="rId495"/>
    <hyperlink ref="B572" r:id="rId496"/>
    <hyperlink ref="B573" r:id="rId497"/>
    <hyperlink ref="B563" r:id="rId498"/>
    <hyperlink ref="B564" r:id="rId499"/>
    <hyperlink ref="B565" r:id="rId500"/>
    <hyperlink ref="B566" r:id="rId501"/>
    <hyperlink ref="B567" r:id="rId502"/>
    <hyperlink ref="B568" r:id="rId503"/>
    <hyperlink ref="B553" r:id="rId504"/>
    <hyperlink ref="B554" r:id="rId505"/>
    <hyperlink ref="B555" r:id="rId506"/>
    <hyperlink ref="B556" r:id="rId507"/>
    <hyperlink ref="B557" r:id="rId508"/>
    <hyperlink ref="B558" r:id="rId509"/>
    <hyperlink ref="B485" r:id="rId510"/>
    <hyperlink ref="B486" r:id="rId511"/>
    <hyperlink ref="B487" r:id="rId512"/>
    <hyperlink ref="B488" r:id="rId513"/>
    <hyperlink ref="B489" r:id="rId514"/>
    <hyperlink ref="B589" r:id="rId515"/>
    <hyperlink ref="B590" r:id="rId516"/>
    <hyperlink ref="B591" r:id="rId517"/>
    <hyperlink ref="B592" r:id="rId518"/>
    <hyperlink ref="B593" r:id="rId519"/>
    <hyperlink ref="B594" r:id="rId520"/>
    <hyperlink ref="B595" r:id="rId521"/>
    <hyperlink ref="B597" r:id="rId522"/>
    <hyperlink ref="B596" r:id="rId523"/>
    <hyperlink ref="B598" r:id="rId524"/>
    <hyperlink ref="B600" r:id="rId525"/>
    <hyperlink ref="B599" r:id="rId526"/>
    <hyperlink ref="B602" r:id="rId527"/>
    <hyperlink ref="B601" r:id="rId528"/>
    <hyperlink ref="B603" r:id="rId529"/>
    <hyperlink ref="B490" r:id="rId530"/>
    <hyperlink ref="B491" r:id="rId531"/>
    <hyperlink ref="B492" r:id="rId532"/>
    <hyperlink ref="B493" r:id="rId533"/>
    <hyperlink ref="B559" r:id="rId534"/>
    <hyperlink ref="B560" r:id="rId535"/>
    <hyperlink ref="B561" r:id="rId536"/>
    <hyperlink ref="B562" r:id="rId537"/>
    <hyperlink ref="B575" r:id="rId538"/>
    <hyperlink ref="B574" r:id="rId539"/>
    <hyperlink ref="B577" r:id="rId540"/>
    <hyperlink ref="B576" r:id="rId541"/>
    <hyperlink ref="B579" r:id="rId542"/>
    <hyperlink ref="B578" r:id="rId543"/>
    <hyperlink ref="B581" r:id="rId544"/>
    <hyperlink ref="B580" r:id="rId545"/>
    <hyperlink ref="B582" r:id="rId546"/>
    <hyperlink ref="B584" r:id="rId547"/>
    <hyperlink ref="B583" r:id="rId548"/>
    <hyperlink ref="B586" r:id="rId549"/>
    <hyperlink ref="B585" r:id="rId550"/>
    <hyperlink ref="B587" r:id="rId551"/>
    <hyperlink ref="B588" r:id="rId552"/>
    <hyperlink ref="B604" r:id="rId553"/>
    <hyperlink ref="B606" r:id="rId554"/>
    <hyperlink ref="B605" r:id="rId555"/>
    <hyperlink ref="B607" r:id="rId556"/>
    <hyperlink ref="B608" r:id="rId557"/>
    <hyperlink ref="B609" r:id="rId558"/>
    <hyperlink ref="B610" r:id="rId559"/>
    <hyperlink ref="B550" r:id="rId560"/>
    <hyperlink ref="B551" r:id="rId561"/>
    <hyperlink ref="B552" r:id="rId562"/>
    <hyperlink ref="B500" r:id="rId563"/>
    <hyperlink ref="B501" r:id="rId564"/>
    <hyperlink ref="B502" r:id="rId565"/>
    <hyperlink ref="B537" r:id="rId566"/>
    <hyperlink ref="B538" r:id="rId567"/>
    <hyperlink ref="B540" r:id="rId568"/>
    <hyperlink ref="B539" r:id="rId569"/>
    <hyperlink ref="B541" r:id="rId570"/>
    <hyperlink ref="B542" r:id="rId571"/>
    <hyperlink ref="B543" r:id="rId572"/>
    <hyperlink ref="B544" r:id="rId573"/>
    <hyperlink ref="B545" r:id="rId574"/>
    <hyperlink ref="B546" r:id="rId575"/>
    <hyperlink ref="B547" r:id="rId576"/>
    <hyperlink ref="B548" r:id="rId577"/>
    <hyperlink ref="B549" r:id="rId578"/>
    <hyperlink ref="B503" r:id="rId579"/>
    <hyperlink ref="B504" r:id="rId580"/>
    <hyperlink ref="B505" r:id="rId581"/>
    <hyperlink ref="B506" r:id="rId582"/>
    <hyperlink ref="B507" r:id="rId583"/>
    <hyperlink ref="B472" r:id="rId584"/>
    <hyperlink ref="B473" r:id="rId585"/>
    <hyperlink ref="B474" r:id="rId586"/>
    <hyperlink ref="B475" r:id="rId587"/>
    <hyperlink ref="B476" r:id="rId588"/>
    <hyperlink ref="B477" r:id="rId589"/>
    <hyperlink ref="B478" r:id="rId590"/>
    <hyperlink ref="B479" r:id="rId591"/>
    <hyperlink ref="B480" r:id="rId592"/>
    <hyperlink ref="B481" r:id="rId593"/>
    <hyperlink ref="B482" r:id="rId594"/>
    <hyperlink ref="B483" r:id="rId595"/>
    <hyperlink ref="B484" r:id="rId596"/>
    <hyperlink ref="B622" r:id="rId597"/>
    <hyperlink ref="B623" r:id="rId598"/>
    <hyperlink ref="B624" r:id="rId599"/>
    <hyperlink ref="B625" r:id="rId600"/>
    <hyperlink ref="B630" r:id="rId601"/>
    <hyperlink ref="B631" r:id="rId602"/>
    <hyperlink ref="B632" r:id="rId603"/>
    <hyperlink ref="B633" r:id="rId604"/>
    <hyperlink ref="B634" r:id="rId605"/>
    <hyperlink ref="B635" r:id="rId606"/>
    <hyperlink ref="B636" r:id="rId607"/>
    <hyperlink ref="B637" r:id="rId608"/>
    <hyperlink ref="B638" r:id="rId609"/>
    <hyperlink ref="B639" r:id="rId610"/>
    <hyperlink ref="B640" r:id="rId611"/>
    <hyperlink ref="B641" r:id="rId612"/>
    <hyperlink ref="B642" r:id="rId613"/>
    <hyperlink ref="B626" r:id="rId614"/>
    <hyperlink ref="B627" r:id="rId615"/>
    <hyperlink ref="B628" r:id="rId616"/>
    <hyperlink ref="B629" r:id="rId617"/>
    <hyperlink ref="B618" r:id="rId618"/>
    <hyperlink ref="B619" r:id="rId619"/>
    <hyperlink ref="B620" r:id="rId620"/>
    <hyperlink ref="B621" r:id="rId621"/>
    <hyperlink ref="B616" r:id="rId622"/>
    <hyperlink ref="B617" r:id="rId623"/>
    <hyperlink ref="B643" r:id="rId624"/>
    <hyperlink ref="B644" r:id="rId625"/>
    <hyperlink ref="B666" r:id="rId626"/>
    <hyperlink ref="B667" r:id="rId627"/>
    <hyperlink ref="B668" r:id="rId628"/>
    <hyperlink ref="B669" r:id="rId629"/>
    <hyperlink ref="B670" r:id="rId630"/>
    <hyperlink ref="B662" r:id="rId631"/>
    <hyperlink ref="B663" r:id="rId632"/>
    <hyperlink ref="B664" r:id="rId633"/>
    <hyperlink ref="B665" r:id="rId634"/>
    <hyperlink ref="B653" r:id="rId635"/>
    <hyperlink ref="B654" r:id="rId636"/>
    <hyperlink ref="B655" r:id="rId637"/>
    <hyperlink ref="B656" r:id="rId638"/>
    <hyperlink ref="B657" r:id="rId639"/>
    <hyperlink ref="B658" r:id="rId640"/>
    <hyperlink ref="B659" r:id="rId641"/>
    <hyperlink ref="B660" r:id="rId642"/>
    <hyperlink ref="B661" r:id="rId643"/>
    <hyperlink ref="B646" r:id="rId644"/>
    <hyperlink ref="B647" r:id="rId645"/>
    <hyperlink ref="B648" r:id="rId646"/>
    <hyperlink ref="B649" r:id="rId647"/>
    <hyperlink ref="B650" r:id="rId648"/>
    <hyperlink ref="B651" r:id="rId649"/>
    <hyperlink ref="B652" r:id="rId650"/>
    <hyperlink ref="B691" r:id="rId651"/>
    <hyperlink ref="B692" r:id="rId652"/>
    <hyperlink ref="B693" r:id="rId653"/>
    <hyperlink ref="B694" r:id="rId654"/>
    <hyperlink ref="B695" r:id="rId655"/>
    <hyperlink ref="B696" r:id="rId656"/>
    <hyperlink ref="B685" r:id="rId657"/>
    <hyperlink ref="B686" r:id="rId658"/>
    <hyperlink ref="B687" r:id="rId659"/>
    <hyperlink ref="B688" r:id="rId660"/>
    <hyperlink ref="B689" r:id="rId661"/>
    <hyperlink ref="B690" r:id="rId662"/>
    <hyperlink ref="B679" r:id="rId663"/>
    <hyperlink ref="B680" r:id="rId664"/>
    <hyperlink ref="B681" r:id="rId665"/>
    <hyperlink ref="B682" r:id="rId666"/>
    <hyperlink ref="B683" r:id="rId667"/>
    <hyperlink ref="B684" r:id="rId668"/>
    <hyperlink ref="B672" r:id="rId669"/>
    <hyperlink ref="B673" r:id="rId670"/>
    <hyperlink ref="B674" r:id="rId671"/>
    <hyperlink ref="B675" r:id="rId672"/>
    <hyperlink ref="B676" r:id="rId673"/>
    <hyperlink ref="B677" r:id="rId674"/>
    <hyperlink ref="B678" r:id="rId675"/>
    <hyperlink ref="B707" r:id="rId676"/>
    <hyperlink ref="B708" r:id="rId677"/>
    <hyperlink ref="B698" r:id="rId678"/>
    <hyperlink ref="B699" r:id="rId679"/>
    <hyperlink ref="B700" r:id="rId680"/>
    <hyperlink ref="B701" r:id="rId681"/>
    <hyperlink ref="B704" r:id="rId682"/>
    <hyperlink ref="B705" r:id="rId683"/>
    <hyperlink ref="B702" r:id="rId684"/>
    <hyperlink ref="B703" r:id="rId685"/>
    <hyperlink ref="B706" r:id="rId686"/>
    <hyperlink ref="B710" r:id="rId687"/>
    <hyperlink ref="B712" r:id="rId688"/>
    <hyperlink ref="B713" r:id="rId689"/>
    <hyperlink ref="B714" r:id="rId690"/>
    <hyperlink ref="B715" r:id="rId691"/>
    <hyperlink ref="B716" r:id="rId692"/>
    <hyperlink ref="B718" r:id="rId693"/>
    <hyperlink ref="B719" r:id="rId694"/>
    <hyperlink ref="B720" r:id="rId695"/>
    <hyperlink ref="B752" r:id="rId696"/>
    <hyperlink ref="B753" r:id="rId697"/>
    <hyperlink ref="B754" r:id="rId698"/>
    <hyperlink ref="B755" r:id="rId699"/>
    <hyperlink ref="B756" r:id="rId700"/>
    <hyperlink ref="B736" r:id="rId701"/>
    <hyperlink ref="B737" r:id="rId702"/>
    <hyperlink ref="B738" r:id="rId703"/>
    <hyperlink ref="B740" r:id="rId704"/>
    <hyperlink ref="B739" r:id="rId705"/>
    <hyperlink ref="B742" r:id="rId706"/>
    <hyperlink ref="B741" r:id="rId707"/>
    <hyperlink ref="B744" r:id="rId708"/>
    <hyperlink ref="B743" r:id="rId709"/>
    <hyperlink ref="B745" r:id="rId710"/>
    <hyperlink ref="B746" r:id="rId711"/>
    <hyperlink ref="B747" r:id="rId712"/>
    <hyperlink ref="B748" r:id="rId713"/>
    <hyperlink ref="B749" r:id="rId714"/>
    <hyperlink ref="B750" r:id="rId715"/>
    <hyperlink ref="B751" r:id="rId716"/>
    <hyperlink ref="B725" r:id="rId717"/>
    <hyperlink ref="B726" r:id="rId718"/>
    <hyperlink ref="B727" r:id="rId719"/>
    <hyperlink ref="B728" r:id="rId720"/>
    <hyperlink ref="B729" r:id="rId721"/>
    <hyperlink ref="B730" r:id="rId722"/>
    <hyperlink ref="B731" r:id="rId723"/>
    <hyperlink ref="B732" r:id="rId724"/>
    <hyperlink ref="B733" r:id="rId725"/>
    <hyperlink ref="B734" r:id="rId726"/>
    <hyperlink ref="B735" r:id="rId727"/>
    <hyperlink ref="B722" r:id="rId728"/>
    <hyperlink ref="B723" r:id="rId729"/>
    <hyperlink ref="B724" r:id="rId730"/>
    <hyperlink ref="B761" r:id="rId731"/>
    <hyperlink ref="B762" r:id="rId732"/>
    <hyperlink ref="B763" r:id="rId733"/>
    <hyperlink ref="B764" r:id="rId734"/>
    <hyperlink ref="B758" r:id="rId735"/>
    <hyperlink ref="B759" r:id="rId736"/>
    <hyperlink ref="B760" r:id="rId737"/>
    <hyperlink ref="B814" r:id="rId738"/>
    <hyperlink ref="B815" r:id="rId739"/>
    <hyperlink ref="B816" r:id="rId740"/>
    <hyperlink ref="B818" r:id="rId741"/>
    <hyperlink ref="B817" r:id="rId742"/>
    <hyperlink ref="B819" r:id="rId743"/>
    <hyperlink ref="B766" r:id="rId744"/>
    <hyperlink ref="B767" r:id="rId745"/>
    <hyperlink ref="B768" r:id="rId746"/>
    <hyperlink ref="B769" r:id="rId747"/>
    <hyperlink ref="B770" r:id="rId748"/>
    <hyperlink ref="B771" r:id="rId749"/>
    <hyperlink ref="B772" r:id="rId750"/>
    <hyperlink ref="B773" r:id="rId751"/>
    <hyperlink ref="B774" r:id="rId752"/>
    <hyperlink ref="B775" r:id="rId753"/>
    <hyperlink ref="B776" r:id="rId754"/>
    <hyperlink ref="B777" r:id="rId755"/>
    <hyperlink ref="B778" r:id="rId756"/>
    <hyperlink ref="B780" r:id="rId757"/>
    <hyperlink ref="B779" r:id="rId758"/>
    <hyperlink ref="B782" r:id="rId759"/>
    <hyperlink ref="B781" r:id="rId760"/>
    <hyperlink ref="B783" r:id="rId761"/>
    <hyperlink ref="B784" r:id="rId762"/>
    <hyperlink ref="B786" r:id="rId763"/>
    <hyperlink ref="B785" r:id="rId764"/>
    <hyperlink ref="B787" r:id="rId765"/>
    <hyperlink ref="B788" r:id="rId766"/>
    <hyperlink ref="B790" r:id="rId767"/>
    <hyperlink ref="B789" r:id="rId768"/>
    <hyperlink ref="B791" r:id="rId769"/>
    <hyperlink ref="B792" r:id="rId770"/>
    <hyperlink ref="B793" r:id="rId771"/>
    <hyperlink ref="B795" r:id="rId772"/>
    <hyperlink ref="B794" r:id="rId773"/>
    <hyperlink ref="B796" r:id="rId774"/>
    <hyperlink ref="B797" r:id="rId775"/>
    <hyperlink ref="B799" r:id="rId776"/>
    <hyperlink ref="B798" r:id="rId777"/>
    <hyperlink ref="B800" r:id="rId778"/>
    <hyperlink ref="B801" r:id="rId779"/>
    <hyperlink ref="B802" r:id="rId780"/>
    <hyperlink ref="B804" r:id="rId781"/>
    <hyperlink ref="B803" r:id="rId782"/>
    <hyperlink ref="B805" r:id="rId783"/>
    <hyperlink ref="B806" r:id="rId784"/>
    <hyperlink ref="B807" r:id="rId785"/>
    <hyperlink ref="B808" r:id="rId786"/>
    <hyperlink ref="B809" r:id="rId787"/>
    <hyperlink ref="B810" r:id="rId788"/>
    <hyperlink ref="B811" r:id="rId789"/>
    <hyperlink ref="B812" r:id="rId790"/>
    <hyperlink ref="B813" r:id="rId791"/>
    <hyperlink ref="B825" r:id="rId792"/>
    <hyperlink ref="B826" r:id="rId793"/>
    <hyperlink ref="B824" r:id="rId794"/>
    <hyperlink ref="B821" r:id="rId795"/>
    <hyperlink ref="B822" r:id="rId796"/>
    <hyperlink ref="B823" r:id="rId797"/>
    <hyperlink ref="B828" r:id="rId798"/>
    <hyperlink ref="B829" r:id="rId799"/>
    <hyperlink ref="B830" r:id="rId800"/>
    <hyperlink ref="B831" r:id="rId801"/>
    <hyperlink ref="B832" r:id="rId802"/>
    <hyperlink ref="B833" r:id="rId803"/>
    <hyperlink ref="B834" r:id="rId804"/>
    <hyperlink ref="B835" r:id="rId805"/>
    <hyperlink ref="B836" r:id="rId806"/>
    <hyperlink ref="B837" r:id="rId807"/>
    <hyperlink ref="B838" r:id="rId808"/>
    <hyperlink ref="B839" r:id="rId809"/>
    <hyperlink ref="B840" r:id="rId810"/>
    <hyperlink ref="B842" r:id="rId811"/>
    <hyperlink ref="B843" r:id="rId812"/>
    <hyperlink ref="B862" r:id="rId813"/>
    <hyperlink ref="B859" r:id="rId814"/>
    <hyperlink ref="B860" r:id="rId815"/>
    <hyperlink ref="B861" r:id="rId816"/>
    <hyperlink ref="B852" r:id="rId817"/>
    <hyperlink ref="B853" r:id="rId818"/>
    <hyperlink ref="B854" r:id="rId819"/>
    <hyperlink ref="B855" r:id="rId820"/>
    <hyperlink ref="B856" r:id="rId821"/>
    <hyperlink ref="B857" r:id="rId822"/>
    <hyperlink ref="B858" r:id="rId823"/>
    <hyperlink ref="B845" r:id="rId824"/>
    <hyperlink ref="B846" r:id="rId825"/>
    <hyperlink ref="B847" r:id="rId826"/>
    <hyperlink ref="B849" r:id="rId827"/>
    <hyperlink ref="B848" r:id="rId828"/>
    <hyperlink ref="B850" r:id="rId829"/>
    <hyperlink ref="B851" r:id="rId830"/>
    <hyperlink ref="B864" r:id="rId831"/>
    <hyperlink ref="B865" r:id="rId832"/>
    <hyperlink ref="B866" r:id="rId833"/>
    <hyperlink ref="B867" r:id="rId834"/>
    <hyperlink ref="B868" r:id="rId835"/>
    <hyperlink ref="B869" r:id="rId836"/>
    <hyperlink ref="B870" r:id="rId837"/>
    <hyperlink ref="B872" r:id="rId838"/>
    <hyperlink ref="B873" r:id="rId839"/>
    <hyperlink ref="B874" r:id="rId840"/>
    <hyperlink ref="B875" r:id="rId841"/>
    <hyperlink ref="B876" r:id="rId842"/>
    <hyperlink ref="B877" r:id="rId843"/>
    <hyperlink ref="B878" r:id="rId844"/>
    <hyperlink ref="B879" r:id="rId845"/>
    <hyperlink ref="B880" r:id="rId846"/>
    <hyperlink ref="B888" r:id="rId847"/>
    <hyperlink ref="B889" r:id="rId848"/>
    <hyperlink ref="B890" r:id="rId849"/>
    <hyperlink ref="B891" r:id="rId850"/>
    <hyperlink ref="B892" r:id="rId851"/>
    <hyperlink ref="B893" r:id="rId852"/>
    <hyperlink ref="B894" r:id="rId853"/>
    <hyperlink ref="B895" r:id="rId854"/>
    <hyperlink ref="B881" r:id="rId855"/>
    <hyperlink ref="B882" r:id="rId856"/>
    <hyperlink ref="B883" r:id="rId857"/>
    <hyperlink ref="B884" r:id="rId858"/>
    <hyperlink ref="B885" r:id="rId859"/>
    <hyperlink ref="B886" r:id="rId860"/>
    <hyperlink ref="B887" r:id="rId861"/>
    <hyperlink ref="B896" r:id="rId862"/>
    <hyperlink ref="B897" r:id="rId863"/>
    <hyperlink ref="B898" r:id="rId864"/>
    <hyperlink ref="B899" r:id="rId865"/>
    <hyperlink ref="B900" r:id="rId866"/>
    <hyperlink ref="B901" r:id="rId867"/>
    <hyperlink ref="B902" r:id="rId868"/>
    <hyperlink ref="B937" r:id="rId869"/>
    <hyperlink ref="B938" r:id="rId870"/>
    <hyperlink ref="B939" r:id="rId871"/>
    <hyperlink ref="B940" r:id="rId872"/>
    <hyperlink ref="B941" r:id="rId873"/>
    <hyperlink ref="B1014" r:id="rId874"/>
    <hyperlink ref="B1015" r:id="rId875"/>
    <hyperlink ref="B1016" r:id="rId876"/>
    <hyperlink ref="B1017" r:id="rId877"/>
    <hyperlink ref="B1018" r:id="rId878"/>
    <hyperlink ref="B1020" r:id="rId879"/>
    <hyperlink ref="B1019" r:id="rId880"/>
    <hyperlink ref="B1021" r:id="rId881"/>
    <hyperlink ref="B1022" r:id="rId882"/>
    <hyperlink ref="B1023" r:id="rId883"/>
    <hyperlink ref="B998" r:id="rId884"/>
    <hyperlink ref="B999" r:id="rId885"/>
    <hyperlink ref="B1000" r:id="rId886"/>
    <hyperlink ref="B1002" r:id="rId887"/>
    <hyperlink ref="B1001" r:id="rId888"/>
    <hyperlink ref="B1004" r:id="rId889"/>
    <hyperlink ref="B1003" r:id="rId890"/>
    <hyperlink ref="B1006" r:id="rId891"/>
    <hyperlink ref="B1005" r:id="rId892"/>
    <hyperlink ref="B1007" r:id="rId893"/>
    <hyperlink ref="B1009" r:id="rId894"/>
    <hyperlink ref="B1008" r:id="rId895"/>
    <hyperlink ref="B1011" r:id="rId896"/>
    <hyperlink ref="B1010" r:id="rId897"/>
    <hyperlink ref="B1012" r:id="rId898"/>
    <hyperlink ref="B1013" r:id="rId899"/>
    <hyperlink ref="B904" r:id="rId900"/>
    <hyperlink ref="B905" r:id="rId901"/>
    <hyperlink ref="B906" r:id="rId902"/>
    <hyperlink ref="B1064" r:id="rId903"/>
    <hyperlink ref="B1065" r:id="rId904"/>
    <hyperlink ref="B1066" r:id="rId905"/>
    <hyperlink ref="B1067" r:id="rId906"/>
    <hyperlink ref="B1068" r:id="rId907"/>
    <hyperlink ref="B1069" r:id="rId908"/>
    <hyperlink ref="B1070" r:id="rId909"/>
    <hyperlink ref="B919" r:id="rId910"/>
    <hyperlink ref="B920" r:id="rId911"/>
    <hyperlink ref="B921" r:id="rId912"/>
    <hyperlink ref="B922" r:id="rId913"/>
    <hyperlink ref="B923" r:id="rId914"/>
    <hyperlink ref="B915" r:id="rId915"/>
    <hyperlink ref="B916" r:id="rId916"/>
    <hyperlink ref="B917" r:id="rId917"/>
    <hyperlink ref="B918" r:id="rId918"/>
    <hyperlink ref="B935" r:id="rId919"/>
    <hyperlink ref="B936" r:id="rId920"/>
    <hyperlink ref="B978" r:id="rId921"/>
    <hyperlink ref="B979" r:id="rId922"/>
    <hyperlink ref="B960" r:id="rId923"/>
    <hyperlink ref="B961" r:id="rId924"/>
    <hyperlink ref="B962" r:id="rId925"/>
    <hyperlink ref="B963" r:id="rId926"/>
    <hyperlink ref="B964" r:id="rId927"/>
    <hyperlink ref="B965" r:id="rId928"/>
    <hyperlink ref="B966" r:id="rId929"/>
    <hyperlink ref="B967" r:id="rId930"/>
    <hyperlink ref="B968" r:id="rId931"/>
    <hyperlink ref="B969" r:id="rId932"/>
    <hyperlink ref="B970" r:id="rId933"/>
    <hyperlink ref="B971" r:id="rId934"/>
    <hyperlink ref="B972" r:id="rId935"/>
    <hyperlink ref="B1071" r:id="rId936"/>
    <hyperlink ref="B1072" r:id="rId937"/>
    <hyperlink ref="B1073" r:id="rId938"/>
    <hyperlink ref="B1074" r:id="rId939"/>
    <hyperlink ref="B942" r:id="rId940"/>
    <hyperlink ref="B943" r:id="rId941"/>
    <hyperlink ref="B944" r:id="rId942"/>
    <hyperlink ref="B945" r:id="rId943"/>
    <hyperlink ref="B931" r:id="rId944"/>
    <hyperlink ref="B932" r:id="rId945"/>
    <hyperlink ref="B933" r:id="rId946"/>
    <hyperlink ref="B934" r:id="rId947"/>
    <hyperlink ref="B946" r:id="rId948"/>
    <hyperlink ref="B947" r:id="rId949"/>
    <hyperlink ref="B948" r:id="rId950"/>
    <hyperlink ref="B949" r:id="rId951"/>
    <hyperlink ref="B950" r:id="rId952"/>
    <hyperlink ref="B980" r:id="rId953"/>
    <hyperlink ref="B981" r:id="rId954"/>
    <hyperlink ref="B982" r:id="rId955"/>
    <hyperlink ref="B951" r:id="rId956"/>
    <hyperlink ref="B952" r:id="rId957"/>
    <hyperlink ref="B953" r:id="rId958"/>
    <hyperlink ref="B954" r:id="rId959"/>
    <hyperlink ref="B955" r:id="rId960"/>
    <hyperlink ref="B1024" r:id="rId961"/>
    <hyperlink ref="B1025" r:id="rId962"/>
    <hyperlink ref="B1026" r:id="rId963"/>
    <hyperlink ref="B1027" r:id="rId964"/>
    <hyperlink ref="B1028" r:id="rId965"/>
    <hyperlink ref="B924" r:id="rId966"/>
    <hyperlink ref="B925" r:id="rId967"/>
    <hyperlink ref="B926" r:id="rId968"/>
    <hyperlink ref="B927" r:id="rId969"/>
    <hyperlink ref="B928" r:id="rId970"/>
    <hyperlink ref="B973" r:id="rId971"/>
    <hyperlink ref="B974" r:id="rId972"/>
    <hyperlink ref="B975" r:id="rId973"/>
    <hyperlink ref="B976" r:id="rId974"/>
    <hyperlink ref="B977" r:id="rId975"/>
    <hyperlink ref="B989" r:id="rId976"/>
    <hyperlink ref="B990" r:id="rId977"/>
    <hyperlink ref="B991" r:id="rId978"/>
    <hyperlink ref="B992" r:id="rId979"/>
    <hyperlink ref="B1042" r:id="rId980"/>
    <hyperlink ref="B1043" r:id="rId981"/>
    <hyperlink ref="B1044" r:id="rId982"/>
    <hyperlink ref="B1045" r:id="rId983"/>
    <hyperlink ref="B1046" r:id="rId984"/>
    <hyperlink ref="B1047" r:id="rId985"/>
    <hyperlink ref="B1048" r:id="rId986"/>
    <hyperlink ref="B1049" r:id="rId987"/>
    <hyperlink ref="B1050" r:id="rId988"/>
    <hyperlink ref="B1051" r:id="rId989"/>
    <hyperlink ref="B1052" r:id="rId990"/>
    <hyperlink ref="B1053" r:id="rId991"/>
    <hyperlink ref="B1054" r:id="rId992"/>
    <hyperlink ref="B1055" r:id="rId993"/>
    <hyperlink ref="B1056" r:id="rId994"/>
    <hyperlink ref="B1057" r:id="rId995"/>
    <hyperlink ref="B1058" r:id="rId996"/>
    <hyperlink ref="B1059" r:id="rId997"/>
    <hyperlink ref="B1060" r:id="rId998"/>
    <hyperlink ref="B1061" r:id="rId999"/>
    <hyperlink ref="B1062" r:id="rId1000"/>
    <hyperlink ref="B1063" r:id="rId1001"/>
    <hyperlink ref="B911" r:id="rId1002"/>
    <hyperlink ref="B912" r:id="rId1003"/>
    <hyperlink ref="B913" r:id="rId1004"/>
    <hyperlink ref="B914" r:id="rId1005"/>
    <hyperlink ref="B1029" r:id="rId1006"/>
    <hyperlink ref="B1030" r:id="rId1007"/>
    <hyperlink ref="B1031" r:id="rId1008"/>
    <hyperlink ref="B1032" r:id="rId1009"/>
    <hyperlink ref="B1033" r:id="rId1010"/>
    <hyperlink ref="B1034" r:id="rId1011"/>
    <hyperlink ref="B1035" r:id="rId1012"/>
    <hyperlink ref="B1036" r:id="rId1013"/>
    <hyperlink ref="B1037" r:id="rId1014"/>
    <hyperlink ref="B1038" r:id="rId1015"/>
    <hyperlink ref="B1039" r:id="rId1016"/>
    <hyperlink ref="B1040" r:id="rId1017"/>
    <hyperlink ref="B1041" r:id="rId1018"/>
    <hyperlink ref="B929" r:id="rId1019"/>
    <hyperlink ref="B930" r:id="rId1020"/>
    <hyperlink ref="B983" r:id="rId1021"/>
    <hyperlink ref="B984" r:id="rId1022"/>
    <hyperlink ref="B985" r:id="rId1023"/>
    <hyperlink ref="B986" r:id="rId1024"/>
    <hyperlink ref="B987" r:id="rId1025"/>
    <hyperlink ref="B988" r:id="rId1026"/>
    <hyperlink ref="B907" r:id="rId1027"/>
    <hyperlink ref="B909" r:id="rId1028"/>
    <hyperlink ref="B908" r:id="rId1029"/>
    <hyperlink ref="B910" r:id="rId1030"/>
    <hyperlink ref="B956" r:id="rId1031"/>
    <hyperlink ref="B957" r:id="rId1032"/>
    <hyperlink ref="B958" r:id="rId1033"/>
    <hyperlink ref="B959" r:id="rId1034"/>
    <hyperlink ref="B993" r:id="rId1035"/>
    <hyperlink ref="B994" r:id="rId1036"/>
    <hyperlink ref="B996" r:id="rId1037"/>
    <hyperlink ref="B995" r:id="rId1038"/>
    <hyperlink ref="B997" r:id="rId1039"/>
    <hyperlink ref="B1076" r:id="rId1040"/>
    <hyperlink ref="B1077" r:id="rId1041"/>
    <hyperlink ref="B1078" r:id="rId1042"/>
    <hyperlink ref="B1086" r:id="rId1043"/>
    <hyperlink ref="B1087" r:id="rId1044"/>
    <hyperlink ref="B1088" r:id="rId1045"/>
    <hyperlink ref="B1089" r:id="rId1046"/>
    <hyperlink ref="B1090" r:id="rId1047"/>
    <hyperlink ref="B1091" r:id="rId1048"/>
    <hyperlink ref="B1092" r:id="rId1049"/>
    <hyperlink ref="B1093" r:id="rId1050"/>
    <hyperlink ref="B1094" r:id="rId1051"/>
    <hyperlink ref="B1095" r:id="rId1052"/>
    <hyperlink ref="B1096" r:id="rId1053"/>
    <hyperlink ref="B1097" r:id="rId1054"/>
    <hyperlink ref="B1098" r:id="rId1055"/>
    <hyperlink ref="B1099" r:id="rId1056"/>
    <hyperlink ref="B1100" r:id="rId1057"/>
    <hyperlink ref="B1101" r:id="rId1058"/>
    <hyperlink ref="B1102" r:id="rId1059"/>
    <hyperlink ref="B1103" r:id="rId1060"/>
    <hyperlink ref="B1104" r:id="rId1061"/>
    <hyperlink ref="B1105" r:id="rId1062"/>
    <hyperlink ref="B1106" r:id="rId1063"/>
    <hyperlink ref="B1107" r:id="rId1064"/>
    <hyperlink ref="B1108" r:id="rId1065"/>
    <hyperlink ref="B1109" r:id="rId1066"/>
    <hyperlink ref="B1110" r:id="rId1067"/>
    <hyperlink ref="B1079" r:id="rId1068"/>
    <hyperlink ref="B1080" r:id="rId1069"/>
    <hyperlink ref="B1081" r:id="rId1070"/>
    <hyperlink ref="B1082" r:id="rId1071"/>
    <hyperlink ref="B1083" r:id="rId1072"/>
    <hyperlink ref="B1084" r:id="rId1073"/>
    <hyperlink ref="B1085" r:id="rId1074"/>
    <hyperlink ref="B1122" r:id="rId1075"/>
    <hyperlink ref="B1123" r:id="rId1076"/>
    <hyperlink ref="B1124" r:id="rId1077"/>
    <hyperlink ref="B1125" r:id="rId1078"/>
    <hyperlink ref="B1126" r:id="rId1079"/>
    <hyperlink ref="B1127" r:id="rId1080"/>
    <hyperlink ref="B1128" r:id="rId1081"/>
    <hyperlink ref="B1116" r:id="rId1082"/>
    <hyperlink ref="B1117" r:id="rId1083"/>
    <hyperlink ref="B1118" r:id="rId1084"/>
    <hyperlink ref="B1112" r:id="rId1085"/>
    <hyperlink ref="B1113" r:id="rId1086"/>
    <hyperlink ref="B1114" r:id="rId1087"/>
    <hyperlink ref="B1115" r:id="rId1088"/>
    <hyperlink ref="B1119" r:id="rId1089"/>
    <hyperlink ref="B1120" r:id="rId1090"/>
    <hyperlink ref="B1121" r:id="rId1091"/>
    <hyperlink ref="B1175" r:id="rId1092"/>
    <hyperlink ref="B1176" r:id="rId1093"/>
    <hyperlink ref="B1177" r:id="rId1094"/>
    <hyperlink ref="B1178" r:id="rId1095"/>
    <hyperlink ref="B1179" r:id="rId1096"/>
    <hyperlink ref="B1180" r:id="rId1097"/>
    <hyperlink ref="B1181" r:id="rId1098"/>
    <hyperlink ref="B1182" r:id="rId1099"/>
    <hyperlink ref="B1183" r:id="rId1100"/>
    <hyperlink ref="B1184" r:id="rId1101"/>
    <hyperlink ref="B1185" r:id="rId1102"/>
    <hyperlink ref="B1186" r:id="rId1103"/>
    <hyperlink ref="B1187" r:id="rId1104"/>
    <hyperlink ref="B1145" r:id="rId1105"/>
    <hyperlink ref="B1146" r:id="rId1106"/>
    <hyperlink ref="B1147" r:id="rId1107"/>
    <hyperlink ref="B1148" r:id="rId1108"/>
    <hyperlink ref="B1149" r:id="rId1109"/>
    <hyperlink ref="B1150" r:id="rId1110"/>
    <hyperlink ref="B1130" r:id="rId1111"/>
    <hyperlink ref="B1135" r:id="rId1112"/>
    <hyperlink ref="B1132" r:id="rId1113"/>
    <hyperlink ref="B1131" r:id="rId1114"/>
    <hyperlink ref="B1136" r:id="rId1115"/>
    <hyperlink ref="B1133" r:id="rId1116"/>
    <hyperlink ref="B1137" r:id="rId1117"/>
    <hyperlink ref="B1134" r:id="rId1118"/>
    <hyperlink ref="B1138" r:id="rId1119"/>
    <hyperlink ref="B1139" r:id="rId1120"/>
    <hyperlink ref="B1151" r:id="rId1121"/>
    <hyperlink ref="B1152" r:id="rId1122"/>
    <hyperlink ref="B1153" r:id="rId1123"/>
    <hyperlink ref="B1154" r:id="rId1124"/>
    <hyperlink ref="B1155" r:id="rId1125"/>
    <hyperlink ref="B1156" r:id="rId1126"/>
    <hyperlink ref="B1157" r:id="rId1127"/>
    <hyperlink ref="B1158" r:id="rId1128"/>
    <hyperlink ref="B1140" r:id="rId1129"/>
    <hyperlink ref="B1141" r:id="rId1130"/>
    <hyperlink ref="B1142" r:id="rId1131"/>
    <hyperlink ref="B1143" r:id="rId1132"/>
    <hyperlink ref="B1144" r:id="rId1133"/>
    <hyperlink ref="B1159" r:id="rId1134"/>
    <hyperlink ref="B1160" r:id="rId1135"/>
    <hyperlink ref="B1161" r:id="rId1136"/>
    <hyperlink ref="B1162" r:id="rId1137"/>
    <hyperlink ref="B1163" r:id="rId1138"/>
    <hyperlink ref="B1164" r:id="rId1139"/>
    <hyperlink ref="B1170" r:id="rId1140"/>
    <hyperlink ref="B1171" r:id="rId1141"/>
    <hyperlink ref="B1172" r:id="rId1142"/>
    <hyperlink ref="B1173" r:id="rId1143"/>
    <hyperlink ref="B1174" r:id="rId1144"/>
    <hyperlink ref="B1165" r:id="rId1145"/>
    <hyperlink ref="B1166" r:id="rId1146"/>
    <hyperlink ref="B1167" r:id="rId1147"/>
    <hyperlink ref="B1168" r:id="rId1148"/>
    <hyperlink ref="B1169" r:id="rId1149"/>
    <hyperlink ref="B1189" r:id="rId1150"/>
    <hyperlink ref="B1190" r:id="rId1151"/>
    <hyperlink ref="B1191" r:id="rId1152"/>
    <hyperlink ref="B1321" r:id="rId1153"/>
    <hyperlink ref="B1322" r:id="rId1154"/>
    <hyperlink ref="B1323" r:id="rId1155"/>
    <hyperlink ref="B1324" r:id="rId1156"/>
    <hyperlink ref="B1325" r:id="rId1157"/>
    <hyperlink ref="B1326" r:id="rId1158"/>
    <hyperlink ref="B1234" r:id="rId1159"/>
    <hyperlink ref="B1235" r:id="rId1160"/>
    <hyperlink ref="B1236" r:id="rId1161"/>
    <hyperlink ref="B1237" r:id="rId1162"/>
    <hyperlink ref="B1272" r:id="rId1163"/>
    <hyperlink ref="B1273" r:id="rId1164"/>
    <hyperlink ref="B1274" r:id="rId1165"/>
    <hyperlink ref="B1193" r:id="rId1166"/>
    <hyperlink ref="B1194" r:id="rId1167"/>
    <hyperlink ref="B1195" r:id="rId1168"/>
    <hyperlink ref="B1196" r:id="rId1169"/>
    <hyperlink ref="B1197" r:id="rId1170"/>
    <hyperlink ref="B1260" r:id="rId1171"/>
    <hyperlink ref="B1261" r:id="rId1172"/>
    <hyperlink ref="B1262" r:id="rId1173"/>
    <hyperlink ref="B1263" r:id="rId1174"/>
    <hyperlink ref="B1288" r:id="rId1175"/>
    <hyperlink ref="B1289" r:id="rId1176"/>
    <hyperlink ref="B1290" r:id="rId1177"/>
    <hyperlink ref="B1291" r:id="rId1178"/>
    <hyperlink ref="B1292" r:id="rId1179"/>
    <hyperlink ref="B1293" r:id="rId1180"/>
    <hyperlink ref="B1294" r:id="rId1181"/>
    <hyperlink ref="B1295" r:id="rId1182"/>
    <hyperlink ref="B1296" r:id="rId1183"/>
    <hyperlink ref="B1227" r:id="rId1184"/>
    <hyperlink ref="B1228" r:id="rId1185"/>
    <hyperlink ref="B1229" r:id="rId1186"/>
    <hyperlink ref="B1230" r:id="rId1187"/>
    <hyperlink ref="B1223" r:id="rId1188"/>
    <hyperlink ref="B1224" r:id="rId1189"/>
    <hyperlink ref="B1225" r:id="rId1190"/>
    <hyperlink ref="B1226" r:id="rId1191"/>
    <hyperlink ref="B1198" r:id="rId1192"/>
    <hyperlink ref="B1199" r:id="rId1193"/>
    <hyperlink ref="B1200" r:id="rId1194"/>
    <hyperlink ref="B1201" r:id="rId1195"/>
    <hyperlink ref="B1202" r:id="rId1196"/>
    <hyperlink ref="B1231" r:id="rId1197"/>
    <hyperlink ref="B1232" r:id="rId1198"/>
    <hyperlink ref="B1233" r:id="rId1199"/>
    <hyperlink ref="B1238" r:id="rId1200"/>
    <hyperlink ref="B1239" r:id="rId1201"/>
    <hyperlink ref="B1240" r:id="rId1202"/>
    <hyperlink ref="B1245" r:id="rId1203"/>
    <hyperlink ref="B1246" r:id="rId1204"/>
    <hyperlink ref="B1247" r:id="rId1205"/>
    <hyperlink ref="B1264" r:id="rId1206"/>
    <hyperlink ref="B1265" r:id="rId1207"/>
    <hyperlink ref="B1266" r:id="rId1208"/>
    <hyperlink ref="B1267" r:id="rId1209"/>
    <hyperlink ref="B1327" r:id="rId1210"/>
    <hyperlink ref="B1328" r:id="rId1211"/>
    <hyperlink ref="B1329" r:id="rId1212"/>
    <hyperlink ref="B1330" r:id="rId1213"/>
    <hyperlink ref="B1331" r:id="rId1214"/>
    <hyperlink ref="B1332" r:id="rId1215"/>
    <hyperlink ref="B1333" r:id="rId1216"/>
    <hyperlink ref="B1334" r:id="rId1217"/>
    <hyperlink ref="B1335" r:id="rId1218"/>
    <hyperlink ref="B1336" r:id="rId1219"/>
    <hyperlink ref="B1212" r:id="rId1220"/>
    <hyperlink ref="B1213" r:id="rId1221"/>
    <hyperlink ref="B1214" r:id="rId1222"/>
    <hyperlink ref="B1215" r:id="rId1223"/>
    <hyperlink ref="B1208" r:id="rId1224"/>
    <hyperlink ref="B1209" r:id="rId1225"/>
    <hyperlink ref="B1210" r:id="rId1226"/>
    <hyperlink ref="B1211" r:id="rId1227"/>
    <hyperlink ref="B1216" r:id="rId1228"/>
    <hyperlink ref="B1217" r:id="rId1229"/>
    <hyperlink ref="B1218" r:id="rId1230"/>
    <hyperlink ref="B1219" r:id="rId1231"/>
    <hyperlink ref="B1220" r:id="rId1232"/>
    <hyperlink ref="B1221" r:id="rId1233"/>
    <hyperlink ref="B1222" r:id="rId1234"/>
    <hyperlink ref="B1250" r:id="rId1235"/>
    <hyperlink ref="B1249" r:id="rId1236"/>
    <hyperlink ref="B1252" r:id="rId1237"/>
    <hyperlink ref="B1251" r:id="rId1238"/>
    <hyperlink ref="B1253" r:id="rId1239"/>
    <hyperlink ref="B1248" r:id="rId1240"/>
    <hyperlink ref="B1241" r:id="rId1241"/>
    <hyperlink ref="B1242" r:id="rId1242"/>
    <hyperlink ref="B1243" r:id="rId1243"/>
    <hyperlink ref="B1244" r:id="rId1244"/>
    <hyperlink ref="B1268" r:id="rId1245"/>
    <hyperlink ref="B1269" r:id="rId1246"/>
    <hyperlink ref="B1270" r:id="rId1247"/>
    <hyperlink ref="B1271" r:id="rId1248"/>
    <hyperlink ref="B1314" r:id="rId1249"/>
    <hyperlink ref="B1315" r:id="rId1250"/>
    <hyperlink ref="B1316" r:id="rId1251"/>
    <hyperlink ref="B1317" r:id="rId1252"/>
    <hyperlink ref="B1318" r:id="rId1253"/>
    <hyperlink ref="B1319" r:id="rId1254"/>
    <hyperlink ref="B1320" r:id="rId1255"/>
    <hyperlink ref="B1275" r:id="rId1256"/>
    <hyperlink ref="B1276" r:id="rId1257"/>
    <hyperlink ref="B1277" r:id="rId1258"/>
    <hyperlink ref="B1278" r:id="rId1259"/>
    <hyperlink ref="B1279" r:id="rId1260"/>
    <hyperlink ref="B1280" r:id="rId1261"/>
    <hyperlink ref="B1281" r:id="rId1262"/>
    <hyperlink ref="B1282" r:id="rId1263"/>
    <hyperlink ref="B1283" r:id="rId1264"/>
    <hyperlink ref="B1284" r:id="rId1265"/>
    <hyperlink ref="B1285" r:id="rId1266"/>
    <hyperlink ref="B1286" r:id="rId1267"/>
    <hyperlink ref="B1287" r:id="rId1268"/>
    <hyperlink ref="B1297" r:id="rId1269"/>
    <hyperlink ref="B1307" r:id="rId1270"/>
    <hyperlink ref="B1298" r:id="rId1271"/>
    <hyperlink ref="B1308" r:id="rId1272"/>
    <hyperlink ref="B1299" r:id="rId1273"/>
    <hyperlink ref="B1309" r:id="rId1274"/>
    <hyperlink ref="B1300" r:id="rId1275"/>
    <hyperlink ref="B1310" r:id="rId1276"/>
    <hyperlink ref="B1301" r:id="rId1277"/>
    <hyperlink ref="B1311" r:id="rId1278"/>
    <hyperlink ref="B1302" r:id="rId1279"/>
    <hyperlink ref="B1312" r:id="rId1280"/>
    <hyperlink ref="B1303" r:id="rId1281"/>
    <hyperlink ref="B1313" r:id="rId1282"/>
    <hyperlink ref="B1304" r:id="rId1283"/>
    <hyperlink ref="B1305" r:id="rId1284"/>
    <hyperlink ref="B1306" r:id="rId1285"/>
    <hyperlink ref="B1254" r:id="rId1286"/>
    <hyperlink ref="B1255" r:id="rId1287"/>
    <hyperlink ref="B1256" r:id="rId1288"/>
    <hyperlink ref="B1257" r:id="rId1289"/>
    <hyperlink ref="B1259" r:id="rId1290"/>
    <hyperlink ref="B1258" r:id="rId1291"/>
    <hyperlink ref="B1203" r:id="rId1292"/>
    <hyperlink ref="B1204" r:id="rId1293"/>
    <hyperlink ref="B1205" r:id="rId1294"/>
    <hyperlink ref="B1206" r:id="rId1295"/>
    <hyperlink ref="B1207" r:id="rId1296"/>
    <hyperlink ref="B1338" r:id="rId1297"/>
    <hyperlink ref="B1339" r:id="rId1298"/>
    <hyperlink ref="B1340" r:id="rId1299"/>
    <hyperlink ref="B1341" r:id="rId1300"/>
    <hyperlink ref="B1342" r:id="rId1301"/>
    <hyperlink ref="B1343" r:id="rId1302"/>
    <hyperlink ref="B1344" r:id="rId1303"/>
    <hyperlink ref="B1345" r:id="rId1304"/>
    <hyperlink ref="B1346" r:id="rId1305"/>
    <hyperlink ref="B1347" r:id="rId1306"/>
    <hyperlink ref="B1354" r:id="rId1307"/>
    <hyperlink ref="B1355" r:id="rId1308"/>
    <hyperlink ref="B1349" r:id="rId1309"/>
    <hyperlink ref="B1350" r:id="rId1310"/>
    <hyperlink ref="B1351" r:id="rId1311"/>
    <hyperlink ref="B1352" r:id="rId1312"/>
    <hyperlink ref="B1353" r:id="rId1313"/>
    <hyperlink ref="B1357" r:id="rId1314"/>
    <hyperlink ref="B1358" r:id="rId1315"/>
    <hyperlink ref="B1359" r:id="rId1316"/>
    <hyperlink ref="B1360" r:id="rId1317"/>
    <hyperlink ref="B1361" r:id="rId1318"/>
    <hyperlink ref="B1362" r:id="rId1319"/>
    <hyperlink ref="B1363" r:id="rId1320"/>
    <hyperlink ref="B1365" r:id="rId1321"/>
    <hyperlink ref="B1366" r:id="rId1322"/>
    <hyperlink ref="B1367" r:id="rId1323"/>
    <hyperlink ref="B1368" r:id="rId1324"/>
    <hyperlink ref="B1369" r:id="rId1325"/>
    <hyperlink ref="B1370" r:id="rId1326"/>
    <hyperlink ref="B1371" r:id="rId1327"/>
    <hyperlink ref="B1372" r:id="rId1328"/>
    <hyperlink ref="B1373" r:id="rId1329"/>
    <hyperlink ref="B1374" r:id="rId1330"/>
    <hyperlink ref="B1375" r:id="rId1331"/>
    <hyperlink ref="B1376" r:id="rId1332"/>
    <hyperlink ref="B1377" r:id="rId1333"/>
    <hyperlink ref="B1378" r:id="rId1334"/>
    <hyperlink ref="B1379" r:id="rId1335"/>
    <hyperlink ref="B1380" r:id="rId1336"/>
    <hyperlink ref="B1381" r:id="rId1337"/>
    <hyperlink ref="B1382" r:id="rId1338"/>
    <hyperlink ref="B1383" r:id="rId1339"/>
    <hyperlink ref="B1384" r:id="rId1340"/>
    <hyperlink ref="B1385" r:id="rId1341"/>
    <hyperlink ref="B1386" r:id="rId1342"/>
    <hyperlink ref="B1387" r:id="rId1343"/>
    <hyperlink ref="B1388" r:id="rId1344"/>
    <hyperlink ref="B1389" r:id="rId1345"/>
    <hyperlink ref="B1390" r:id="rId1346"/>
    <hyperlink ref="B1391" r:id="rId1347"/>
    <hyperlink ref="B1392" r:id="rId1348"/>
    <hyperlink ref="B1393" r:id="rId1349"/>
    <hyperlink ref="B1394" r:id="rId1350"/>
    <hyperlink ref="B1427" r:id="rId1351"/>
    <hyperlink ref="B1428" r:id="rId1352"/>
    <hyperlink ref="B1429" r:id="rId1353"/>
    <hyperlink ref="B1430" r:id="rId1354"/>
    <hyperlink ref="B1431" r:id="rId1355"/>
    <hyperlink ref="B1432" r:id="rId1356"/>
    <hyperlink ref="B1433" r:id="rId1357"/>
    <hyperlink ref="B1434" r:id="rId1358"/>
    <hyperlink ref="B1396" r:id="rId1359"/>
    <hyperlink ref="B1397" r:id="rId1360"/>
    <hyperlink ref="B1398" r:id="rId1361"/>
    <hyperlink ref="B1399" r:id="rId1362"/>
    <hyperlink ref="B1400" r:id="rId1363"/>
    <hyperlink ref="B1401" r:id="rId1364"/>
    <hyperlink ref="B1402" r:id="rId1365"/>
    <hyperlink ref="B1403" r:id="rId1366"/>
    <hyperlink ref="B1404" r:id="rId1367"/>
    <hyperlink ref="B1405" r:id="rId1368"/>
    <hyperlink ref="B1406" r:id="rId1369"/>
    <hyperlink ref="B1407" r:id="rId1370"/>
    <hyperlink ref="B1408" r:id="rId1371"/>
    <hyperlink ref="B1409" r:id="rId1372"/>
    <hyperlink ref="B1410" r:id="rId1373"/>
    <hyperlink ref="B1411" r:id="rId1374"/>
    <hyperlink ref="B1419" r:id="rId1375"/>
    <hyperlink ref="B1420" r:id="rId1376"/>
    <hyperlink ref="B1421" r:id="rId1377"/>
    <hyperlink ref="B1422" r:id="rId1378"/>
    <hyperlink ref="B1423" r:id="rId1379"/>
    <hyperlink ref="B1424" r:id="rId1380"/>
    <hyperlink ref="B1425" r:id="rId1381"/>
    <hyperlink ref="B1426" r:id="rId1382"/>
    <hyperlink ref="B1412" r:id="rId1383"/>
    <hyperlink ref="B1413" r:id="rId1384"/>
    <hyperlink ref="B1414" r:id="rId1385"/>
    <hyperlink ref="B1415" r:id="rId1386"/>
    <hyperlink ref="B1416" r:id="rId1387"/>
    <hyperlink ref="B1417" r:id="rId1388"/>
    <hyperlink ref="B1418" r:id="rId1389"/>
    <hyperlink ref="B1462" r:id="rId1390"/>
    <hyperlink ref="B1463" r:id="rId1391"/>
    <hyperlink ref="B1464" r:id="rId1392"/>
    <hyperlink ref="B1466" r:id="rId1393"/>
    <hyperlink ref="B1465" r:id="rId1394"/>
    <hyperlink ref="B1467" r:id="rId1395"/>
    <hyperlink ref="B1468" r:id="rId1396"/>
    <hyperlink ref="B1470" r:id="rId1397"/>
    <hyperlink ref="B1469" r:id="rId1398"/>
    <hyperlink ref="B1488" r:id="rId1399"/>
    <hyperlink ref="B1489" r:id="rId1400"/>
    <hyperlink ref="B1491" r:id="rId1401"/>
    <hyperlink ref="B1490" r:id="rId1402"/>
    <hyperlink ref="B1483" r:id="rId1403"/>
    <hyperlink ref="B1482" r:id="rId1404"/>
    <hyperlink ref="B1485" r:id="rId1405"/>
    <hyperlink ref="B1484" r:id="rId1406"/>
    <hyperlink ref="B1487" r:id="rId1407"/>
    <hyperlink ref="B1486" r:id="rId1408"/>
    <hyperlink ref="B1457" r:id="rId1409"/>
    <hyperlink ref="B1459" r:id="rId1410"/>
    <hyperlink ref="B1458" r:id="rId1411"/>
    <hyperlink ref="B1460" r:id="rId1412"/>
    <hyperlink ref="B1461" r:id="rId1413"/>
    <hyperlink ref="B1436" r:id="rId1414"/>
    <hyperlink ref="B1437" r:id="rId1415"/>
    <hyperlink ref="B1438" r:id="rId1416"/>
    <hyperlink ref="B1439" r:id="rId1417"/>
    <hyperlink ref="B1440" r:id="rId1418"/>
    <hyperlink ref="B1441" r:id="rId1419"/>
    <hyperlink ref="B1471" r:id="rId1420"/>
    <hyperlink ref="B1472" r:id="rId1421"/>
    <hyperlink ref="B1473" r:id="rId1422"/>
    <hyperlink ref="B1474" r:id="rId1423"/>
    <hyperlink ref="B1475" r:id="rId1424"/>
    <hyperlink ref="B1476" r:id="rId1425"/>
    <hyperlink ref="B1478" r:id="rId1426"/>
    <hyperlink ref="B1477" r:id="rId1427"/>
    <hyperlink ref="B1479" r:id="rId1428"/>
    <hyperlink ref="B1480" r:id="rId1429"/>
    <hyperlink ref="B1481" r:id="rId1430"/>
    <hyperlink ref="B1446" r:id="rId1431"/>
    <hyperlink ref="B1447" r:id="rId1432"/>
    <hyperlink ref="B1448" r:id="rId1433"/>
    <hyperlink ref="B1453" r:id="rId1434"/>
    <hyperlink ref="B1454" r:id="rId1435"/>
    <hyperlink ref="B1455" r:id="rId1436"/>
    <hyperlink ref="B1456" r:id="rId1437"/>
    <hyperlink ref="B1449" r:id="rId1438"/>
    <hyperlink ref="B1450" r:id="rId1439"/>
    <hyperlink ref="B1451" r:id="rId1440"/>
    <hyperlink ref="B1452" r:id="rId1441"/>
    <hyperlink ref="B1442" r:id="rId1442"/>
    <hyperlink ref="B1443" r:id="rId1443"/>
    <hyperlink ref="B1444" r:id="rId1444"/>
    <hyperlink ref="B1445" r:id="rId1445"/>
    <hyperlink ref="B1495" r:id="rId1446"/>
    <hyperlink ref="B1496" r:id="rId1447"/>
    <hyperlink ref="B1493" r:id="rId1448"/>
    <hyperlink ref="B1494" r:id="rId1449"/>
    <hyperlink ref="B1498" r:id="rId1450"/>
    <hyperlink ref="B1499" r:id="rId1451"/>
    <hyperlink ref="B1500" r:id="rId1452"/>
    <hyperlink ref="B1501" r:id="rId1453"/>
    <hyperlink ref="B1503" r:id="rId1454"/>
    <hyperlink ref="B1504" r:id="rId1455"/>
    <hyperlink ref="B1505" r:id="rId1456"/>
    <hyperlink ref="B1506" r:id="rId1457"/>
    <hyperlink ref="B1507" r:id="rId1458"/>
    <hyperlink ref="B1508" r:id="rId1459"/>
    <hyperlink ref="B1509" r:id="rId1460"/>
    <hyperlink ref="B1510" r:id="rId1461"/>
    <hyperlink ref="B1502" r:id="rId1462"/>
    <hyperlink ref="B1512" r:id="rId1463"/>
    <hyperlink ref="B1513" r:id="rId1464"/>
    <hyperlink ref="B1514" r:id="rId1465"/>
    <hyperlink ref="B1515" r:id="rId1466"/>
    <hyperlink ref="B1516" r:id="rId1467"/>
    <hyperlink ref="B1517" r:id="rId1468"/>
    <hyperlink ref="B1518" r:id="rId1469"/>
    <hyperlink ref="B1519" r:id="rId1470"/>
    <hyperlink ref="B1520" r:id="rId1471"/>
    <hyperlink ref="B1521" r:id="rId1472"/>
    <hyperlink ref="B1522" r:id="rId1473"/>
    <hyperlink ref="B1523" r:id="rId1474"/>
    <hyperlink ref="B1524" r:id="rId1475"/>
    <hyperlink ref="B1525" r:id="rId1476"/>
    <hyperlink ref="B1526" r:id="rId1477"/>
    <hyperlink ref="B1527" r:id="rId1478"/>
    <hyperlink ref="B1528" r:id="rId1479"/>
    <hyperlink ref="B1529" r:id="rId1480"/>
    <hyperlink ref="B1530" r:id="rId1481"/>
    <hyperlink ref="B1531" r:id="rId1482"/>
    <hyperlink ref="B1532" r:id="rId1483"/>
    <hyperlink ref="B1533" r:id="rId1484"/>
    <hyperlink ref="B1534" r:id="rId1485"/>
    <hyperlink ref="B1535" r:id="rId1486"/>
    <hyperlink ref="B1536" r:id="rId1487"/>
    <hyperlink ref="B1537" r:id="rId1488"/>
    <hyperlink ref="B1538" r:id="rId1489"/>
    <hyperlink ref="B1539" r:id="rId1490"/>
    <hyperlink ref="B1540" r:id="rId1491"/>
    <hyperlink ref="B1541" r:id="rId1492"/>
    <hyperlink ref="B1542" r:id="rId1493"/>
    <hyperlink ref="B1543" r:id="rId1494"/>
    <hyperlink ref="B1544" r:id="rId1495"/>
    <hyperlink ref="B1608" r:id="rId1496"/>
    <hyperlink ref="B1609" r:id="rId1497"/>
    <hyperlink ref="B1610" r:id="rId1498"/>
    <hyperlink ref="B1611" r:id="rId1499"/>
    <hyperlink ref="B1594" r:id="rId1500"/>
    <hyperlink ref="B1595" r:id="rId1501"/>
    <hyperlink ref="B1606" r:id="rId1502"/>
    <hyperlink ref="B1607" r:id="rId1503"/>
    <hyperlink ref="B1612" r:id="rId1504"/>
    <hyperlink ref="B1613" r:id="rId1505"/>
    <hyperlink ref="B1614" r:id="rId1506"/>
    <hyperlink ref="B1615" r:id="rId1507"/>
    <hyperlink ref="B1596" r:id="rId1508"/>
    <hyperlink ref="B1597" r:id="rId1509"/>
    <hyperlink ref="B1598" r:id="rId1510"/>
    <hyperlink ref="B1603" r:id="rId1511"/>
    <hyperlink ref="B1604" r:id="rId1512"/>
    <hyperlink ref="B1605" r:id="rId1513"/>
    <hyperlink ref="B1616" r:id="rId1514"/>
    <hyperlink ref="B1617" r:id="rId1515"/>
    <hyperlink ref="B1618" r:id="rId1516"/>
    <hyperlink ref="B1619" r:id="rId1517"/>
    <hyperlink ref="B1599" r:id="rId1518"/>
    <hyperlink ref="B1600" r:id="rId1519"/>
    <hyperlink ref="B1601" r:id="rId1520"/>
    <hyperlink ref="B1602" r:id="rId1521"/>
    <hyperlink ref="B1589" r:id="rId1522"/>
    <hyperlink ref="B1590" r:id="rId1523"/>
    <hyperlink ref="B1550" r:id="rId1524"/>
    <hyperlink ref="B1551" r:id="rId1525"/>
    <hyperlink ref="B1552" r:id="rId1526"/>
    <hyperlink ref="B1581" r:id="rId1527"/>
    <hyperlink ref="B1583" r:id="rId1528"/>
    <hyperlink ref="B1582" r:id="rId1529"/>
    <hyperlink ref="B1584" r:id="rId1530"/>
    <hyperlink ref="B1553" r:id="rId1531"/>
    <hyperlink ref="B1554" r:id="rId1532"/>
    <hyperlink ref="B1591" r:id="rId1533"/>
    <hyperlink ref="B1592" r:id="rId1534"/>
    <hyperlink ref="B1593" r:id="rId1535"/>
    <hyperlink ref="B1620" r:id="rId1536"/>
    <hyperlink ref="B1621" r:id="rId1537"/>
    <hyperlink ref="B1622" r:id="rId1538"/>
    <hyperlink ref="B1585" r:id="rId1539"/>
    <hyperlink ref="B1586" r:id="rId1540"/>
    <hyperlink ref="B1548" r:id="rId1541"/>
    <hyperlink ref="B1549" r:id="rId1542"/>
    <hyperlink ref="B1546" r:id="rId1543"/>
    <hyperlink ref="B1547" r:id="rId1544"/>
    <hyperlink ref="B1557" r:id="rId1545"/>
    <hyperlink ref="B1558" r:id="rId1546"/>
    <hyperlink ref="B1559" r:id="rId1547"/>
    <hyperlink ref="B1560" r:id="rId1548"/>
    <hyperlink ref="B1574" r:id="rId1549"/>
    <hyperlink ref="B1575" r:id="rId1550"/>
    <hyperlink ref="B1587" r:id="rId1551"/>
    <hyperlink ref="B1588" r:id="rId1552"/>
    <hyperlink ref="B1579" r:id="rId1553"/>
    <hyperlink ref="B1580" r:id="rId1554"/>
    <hyperlink ref="B1561" r:id="rId1555"/>
    <hyperlink ref="B1562" r:id="rId1556"/>
    <hyperlink ref="B1563" r:id="rId1557"/>
    <hyperlink ref="B1564" r:id="rId1558"/>
    <hyperlink ref="B1565" r:id="rId1559"/>
    <hyperlink ref="B1566" r:id="rId1560"/>
    <hyperlink ref="B1570" r:id="rId1561"/>
    <hyperlink ref="B1571" r:id="rId1562"/>
    <hyperlink ref="B1572" r:id="rId1563"/>
    <hyperlink ref="B1573" r:id="rId1564"/>
    <hyperlink ref="B1576" r:id="rId1565"/>
    <hyperlink ref="B1577" r:id="rId1566"/>
    <hyperlink ref="B1578" r:id="rId1567"/>
    <hyperlink ref="B1555" r:id="rId1568"/>
    <hyperlink ref="B1556" r:id="rId1569"/>
    <hyperlink ref="B1567" r:id="rId1570"/>
    <hyperlink ref="B1568" r:id="rId1571"/>
    <hyperlink ref="B1569" r:id="rId1572"/>
    <hyperlink ref="B1624" r:id="rId1573"/>
    <hyperlink ref="B1625" r:id="rId1574"/>
    <hyperlink ref="B1626" r:id="rId1575"/>
    <hyperlink ref="B1627" r:id="rId1576"/>
    <hyperlink ref="B1628" r:id="rId1577"/>
    <hyperlink ref="B1629" r:id="rId1578"/>
    <hyperlink ref="B1630" r:id="rId1579"/>
    <hyperlink ref="B1631" r:id="rId1580"/>
    <hyperlink ref="B1632" r:id="rId1581"/>
    <hyperlink ref="B1633" r:id="rId1582"/>
    <hyperlink ref="B1634" r:id="rId1583"/>
    <hyperlink ref="B1635" r:id="rId1584"/>
    <hyperlink ref="B1636" r:id="rId1585"/>
    <hyperlink ref="B1637" r:id="rId1586"/>
    <hyperlink ref="B1638" r:id="rId1587"/>
    <hyperlink ref="B1639" r:id="rId1588"/>
    <hyperlink ref="B1640" r:id="rId1589"/>
    <hyperlink ref="B1641" r:id="rId1590"/>
    <hyperlink ref="B1642" r:id="rId1591"/>
    <hyperlink ref="B1643" r:id="rId1592"/>
    <hyperlink ref="B1644" r:id="rId1593"/>
    <hyperlink ref="B1645" r:id="rId1594"/>
    <hyperlink ref="B1646" r:id="rId1595"/>
    <hyperlink ref="B1647" r:id="rId1596"/>
    <hyperlink ref="B1648" r:id="rId1597"/>
    <hyperlink ref="B1650" r:id="rId1598"/>
    <hyperlink ref="B1651" r:id="rId1599"/>
    <hyperlink ref="B1653" r:id="rId1600"/>
    <hyperlink ref="B1654" r:id="rId1601"/>
    <hyperlink ref="B1655" r:id="rId1602"/>
    <hyperlink ref="B1656" r:id="rId1603"/>
    <hyperlink ref="B1657" r:id="rId1604"/>
    <hyperlink ref="B1658" r:id="rId1605"/>
    <hyperlink ref="B1660" r:id="rId1606"/>
    <hyperlink ref="B1661" r:id="rId1607"/>
    <hyperlink ref="B1662" r:id="rId1608"/>
    <hyperlink ref="B1663" r:id="rId1609"/>
    <hyperlink ref="B1664" r:id="rId1610"/>
    <hyperlink ref="B1667" r:id="rId1611"/>
    <hyperlink ref="B1668" r:id="rId1612"/>
    <hyperlink ref="B1669" r:id="rId1613"/>
    <hyperlink ref="B1671" r:id="rId1614"/>
    <hyperlink ref="B1672" r:id="rId1615"/>
    <hyperlink ref="B1673" r:id="rId1616"/>
    <hyperlink ref="B1675" r:id="rId1617"/>
    <hyperlink ref="B1676" r:id="rId1618"/>
    <hyperlink ref="B1677" r:id="rId1619"/>
    <hyperlink ref="B1679" r:id="rId1620"/>
    <hyperlink ref="B1680" r:id="rId1621"/>
    <hyperlink ref="B1681" r:id="rId1622"/>
    <hyperlink ref="B1682" r:id="rId1623"/>
    <hyperlink ref="B1683" r:id="rId1624"/>
    <hyperlink ref="B1684" r:id="rId1625"/>
    <hyperlink ref="B1685" r:id="rId1626"/>
    <hyperlink ref="B1687" r:id="rId1627"/>
    <hyperlink ref="B1688" r:id="rId1628"/>
    <hyperlink ref="B1689" r:id="rId1629"/>
    <hyperlink ref="B1690" r:id="rId1630"/>
    <hyperlink ref="B1691" r:id="rId1631"/>
    <hyperlink ref="B1693" r:id="rId1632"/>
    <hyperlink ref="B1694" r:id="rId1633"/>
    <hyperlink ref="B1695" r:id="rId1634"/>
    <hyperlink ref="B1707" r:id="rId1635"/>
    <hyperlink ref="B1708" r:id="rId1636"/>
    <hyperlink ref="B1699" r:id="rId1637"/>
    <hyperlink ref="B1700" r:id="rId1638"/>
    <hyperlink ref="B1701" r:id="rId1639"/>
    <hyperlink ref="B1702" r:id="rId1640"/>
    <hyperlink ref="B1703" r:id="rId1641"/>
    <hyperlink ref="B1704" r:id="rId1642"/>
    <hyperlink ref="B1705" r:id="rId1643"/>
    <hyperlink ref="B1706" r:id="rId1644"/>
    <hyperlink ref="B1696" r:id="rId1645"/>
    <hyperlink ref="B1697" r:id="rId1646"/>
    <hyperlink ref="B1698" r:id="rId1647"/>
    <hyperlink ref="B1710" r:id="rId1648"/>
    <hyperlink ref="B1711" r:id="rId1649"/>
    <hyperlink ref="B1712" r:id="rId1650"/>
    <hyperlink ref="B1713" r:id="rId1651"/>
    <hyperlink ref="B1714" r:id="rId1652"/>
    <hyperlink ref="B1715" r:id="rId1653"/>
    <hyperlink ref="B1716" r:id="rId1654"/>
    <hyperlink ref="B1718" r:id="rId1655"/>
    <hyperlink ref="B1717" r:id="rId1656"/>
    <hyperlink ref="B1719" r:id="rId1657"/>
    <hyperlink ref="B1720" r:id="rId1658"/>
    <hyperlink ref="B1722" r:id="rId1659"/>
    <hyperlink ref="B1723" r:id="rId1660"/>
    <hyperlink ref="B1724" r:id="rId1661"/>
    <hyperlink ref="B1726" r:id="rId1662"/>
    <hyperlink ref="B1727" r:id="rId1663"/>
    <hyperlink ref="B1728" r:id="rId1664"/>
    <hyperlink ref="B1729" r:id="rId1665"/>
    <hyperlink ref="B1730" r:id="rId1666"/>
    <hyperlink ref="B1731" r:id="rId1667"/>
    <hyperlink ref="B1759" r:id="rId1668"/>
    <hyperlink ref="B1760" r:id="rId1669"/>
    <hyperlink ref="B1761" r:id="rId1670"/>
    <hyperlink ref="B1762" r:id="rId1671"/>
    <hyperlink ref="B1763" r:id="rId1672"/>
    <hyperlink ref="B1764" r:id="rId1673"/>
    <hyperlink ref="B1765" r:id="rId1674"/>
    <hyperlink ref="B1766" r:id="rId1675"/>
    <hyperlink ref="B1767" r:id="rId1676"/>
    <hyperlink ref="B1768" r:id="rId1677"/>
    <hyperlink ref="B1769" r:id="rId1678"/>
    <hyperlink ref="B1770" r:id="rId1679"/>
    <hyperlink ref="B1771" r:id="rId1680"/>
    <hyperlink ref="B1772" r:id="rId1681"/>
    <hyperlink ref="B1751" r:id="rId1682"/>
    <hyperlink ref="B1752" r:id="rId1683"/>
    <hyperlink ref="B1753" r:id="rId1684"/>
    <hyperlink ref="B1754" r:id="rId1685"/>
    <hyperlink ref="B1755" r:id="rId1686"/>
    <hyperlink ref="B1756" r:id="rId1687"/>
    <hyperlink ref="B1757" r:id="rId1688"/>
    <hyperlink ref="B1758" r:id="rId1689"/>
    <hyperlink ref="B1732" r:id="rId1690"/>
    <hyperlink ref="B1733" r:id="rId1691"/>
    <hyperlink ref="B1734" r:id="rId1692"/>
    <hyperlink ref="B1735" r:id="rId1693"/>
    <hyperlink ref="B1736" r:id="rId1694"/>
    <hyperlink ref="B1737" r:id="rId1695"/>
    <hyperlink ref="B1738" r:id="rId1696"/>
    <hyperlink ref="B1739" r:id="rId1697"/>
    <hyperlink ref="B1740" r:id="rId1698"/>
    <hyperlink ref="B1741" r:id="rId1699"/>
    <hyperlink ref="B1742" r:id="rId1700"/>
    <hyperlink ref="B1743" r:id="rId1701"/>
    <hyperlink ref="B1744" r:id="rId1702"/>
    <hyperlink ref="B1745" r:id="rId1703"/>
    <hyperlink ref="B1746" r:id="rId1704"/>
    <hyperlink ref="B1747" r:id="rId1705"/>
    <hyperlink ref="B1748" r:id="rId1706"/>
    <hyperlink ref="B1749" r:id="rId1707"/>
    <hyperlink ref="B1750" r:id="rId1708"/>
    <hyperlink ref="B1773" r:id="rId1709"/>
    <hyperlink ref="B1774" r:id="rId1710"/>
    <hyperlink ref="B1775" r:id="rId1711"/>
    <hyperlink ref="B1776" r:id="rId1712"/>
    <hyperlink ref="B1777" r:id="rId1713"/>
    <hyperlink ref="B1778" r:id="rId1714"/>
    <hyperlink ref="B1779" r:id="rId1715"/>
    <hyperlink ref="B1780" r:id="rId1716"/>
    <hyperlink ref="B1781" r:id="rId1717"/>
    <hyperlink ref="B1782" r:id="rId1718"/>
    <hyperlink ref="B1783" r:id="rId1719"/>
    <hyperlink ref="B1784" r:id="rId1720"/>
    <hyperlink ref="B1785" r:id="rId1721"/>
    <hyperlink ref="B1786" r:id="rId1722"/>
    <hyperlink ref="B1787" r:id="rId1723"/>
    <hyperlink ref="B1789" r:id="rId1724"/>
    <hyperlink ref="B1790" r:id="rId1725"/>
    <hyperlink ref="B1791" r:id="rId1726"/>
    <hyperlink ref="B1792" r:id="rId1727"/>
    <hyperlink ref="B1793" r:id="rId1728"/>
    <hyperlink ref="B1794" r:id="rId1729"/>
    <hyperlink ref="B1795" r:id="rId1730"/>
    <hyperlink ref="B1796" r:id="rId1731"/>
    <hyperlink ref="B1798" r:id="rId1732"/>
    <hyperlink ref="B1799" r:id="rId1733"/>
    <hyperlink ref="B1800" r:id="rId1734"/>
    <hyperlink ref="B1801" r:id="rId1735"/>
    <hyperlink ref="B1802" r:id="rId1736"/>
    <hyperlink ref="B1803" r:id="rId1737"/>
    <hyperlink ref="B1804" r:id="rId1738"/>
    <hyperlink ref="B1805" r:id="rId1739"/>
    <hyperlink ref="B1806" r:id="rId1740"/>
    <hyperlink ref="B1807" r:id="rId1741"/>
    <hyperlink ref="B1809" r:id="rId1742"/>
    <hyperlink ref="B1810" r:id="rId1743"/>
    <hyperlink ref="B1811" r:id="rId1744"/>
    <hyperlink ref="B1812" r:id="rId1745"/>
    <hyperlink ref="B1813" r:id="rId1746"/>
    <hyperlink ref="B1814" r:id="rId1747"/>
    <hyperlink ref="B1816" r:id="rId1748"/>
    <hyperlink ref="B1817" r:id="rId1749"/>
    <hyperlink ref="B1818" r:id="rId1750"/>
    <hyperlink ref="B1819" r:id="rId1751"/>
    <hyperlink ref="B1820" r:id="rId1752"/>
    <hyperlink ref="B1821" r:id="rId1753"/>
    <hyperlink ref="B1829" r:id="rId1754"/>
    <hyperlink ref="B1823" r:id="rId1755"/>
    <hyperlink ref="B1824" r:id="rId1756"/>
    <hyperlink ref="B1826" r:id="rId1757"/>
    <hyperlink ref="B1825" r:id="rId1758"/>
    <hyperlink ref="B1827" r:id="rId1759"/>
    <hyperlink ref="B1828" r:id="rId1760"/>
    <hyperlink ref="B1830" r:id="rId1761"/>
    <hyperlink ref="B1831" r:id="rId1762"/>
    <hyperlink ref="B1832" r:id="rId1763"/>
    <hyperlink ref="B1833" r:id="rId1764"/>
    <hyperlink ref="B1834" r:id="rId1765"/>
    <hyperlink ref="B1888" r:id="rId1766"/>
    <hyperlink ref="B1890" r:id="rId1767"/>
    <hyperlink ref="B1889" r:id="rId1768"/>
    <hyperlink ref="B1835" r:id="rId1769"/>
    <hyperlink ref="B1836" r:id="rId1770"/>
    <hyperlink ref="B1837" r:id="rId1771"/>
    <hyperlink ref="B1862" r:id="rId1772"/>
    <hyperlink ref="B1863" r:id="rId1773"/>
    <hyperlink ref="B1864" r:id="rId1774"/>
    <hyperlink ref="B1865" r:id="rId1775"/>
    <hyperlink ref="B1866" r:id="rId1776"/>
    <hyperlink ref="B1867" r:id="rId1777"/>
    <hyperlink ref="B1868" r:id="rId1778"/>
    <hyperlink ref="B1869" r:id="rId1779"/>
    <hyperlink ref="B1870" r:id="rId1780"/>
    <hyperlink ref="B1871" r:id="rId1781"/>
    <hyperlink ref="B1872" r:id="rId1782"/>
    <hyperlink ref="B1873" r:id="rId1783"/>
    <hyperlink ref="B1874" r:id="rId1784"/>
    <hyperlink ref="B1875" r:id="rId1785"/>
    <hyperlink ref="B1876" r:id="rId1786"/>
    <hyperlink ref="B1877" r:id="rId1787"/>
    <hyperlink ref="B1878" r:id="rId1788"/>
    <hyperlink ref="B1879" r:id="rId1789"/>
    <hyperlink ref="B1880" r:id="rId1790"/>
    <hyperlink ref="B1841" r:id="rId1791"/>
    <hyperlink ref="B1842" r:id="rId1792"/>
    <hyperlink ref="B1843" r:id="rId1793"/>
    <hyperlink ref="B1844" r:id="rId1794"/>
    <hyperlink ref="B1891" r:id="rId1795"/>
    <hyperlink ref="B1892" r:id="rId1796"/>
    <hyperlink ref="B1893" r:id="rId1797"/>
    <hyperlink ref="B1894" r:id="rId1798"/>
    <hyperlink ref="B1881" r:id="rId1799"/>
    <hyperlink ref="B1882" r:id="rId1800"/>
    <hyperlink ref="B1883" r:id="rId1801"/>
    <hyperlink ref="B1884" r:id="rId1802"/>
    <hyperlink ref="B1885" r:id="rId1803"/>
    <hyperlink ref="B1886" r:id="rId1804"/>
    <hyperlink ref="B1887" r:id="rId1805"/>
    <hyperlink ref="B1850" r:id="rId1806"/>
    <hyperlink ref="B1851" r:id="rId1807"/>
    <hyperlink ref="B1852" r:id="rId1808"/>
    <hyperlink ref="B1853" r:id="rId1809"/>
    <hyperlink ref="B1854" r:id="rId1810"/>
    <hyperlink ref="B1855" r:id="rId1811"/>
    <hyperlink ref="B1845" r:id="rId1812"/>
    <hyperlink ref="B1846" r:id="rId1813"/>
    <hyperlink ref="B1847" r:id="rId1814"/>
    <hyperlink ref="B1848" r:id="rId1815"/>
    <hyperlink ref="B1849" r:id="rId1816"/>
    <hyperlink ref="B1856" r:id="rId1817"/>
    <hyperlink ref="B1857" r:id="rId1818"/>
    <hyperlink ref="B1858" r:id="rId1819"/>
    <hyperlink ref="B1859" r:id="rId1820"/>
    <hyperlink ref="B1860" r:id="rId1821"/>
    <hyperlink ref="B1861" r:id="rId1822"/>
    <hyperlink ref="B1917" r:id="rId1823"/>
    <hyperlink ref="B1918" r:id="rId1824"/>
    <hyperlink ref="B1919" r:id="rId1825"/>
    <hyperlink ref="B1920" r:id="rId1826"/>
    <hyperlink ref="B1921" r:id="rId1827"/>
    <hyperlink ref="B1922" r:id="rId1828"/>
    <hyperlink ref="B1923" r:id="rId1829"/>
    <hyperlink ref="B1924" r:id="rId1830"/>
    <hyperlink ref="B1925" r:id="rId1831"/>
    <hyperlink ref="B1912" r:id="rId1832"/>
    <hyperlink ref="B1913" r:id="rId1833"/>
    <hyperlink ref="B1914" r:id="rId1834"/>
    <hyperlink ref="B1915" r:id="rId1835"/>
    <hyperlink ref="B1916" r:id="rId1836"/>
    <hyperlink ref="B1901" r:id="rId1837"/>
    <hyperlink ref="B1902" r:id="rId1838"/>
    <hyperlink ref="B1904" r:id="rId1839"/>
    <hyperlink ref="B1903" r:id="rId1840"/>
    <hyperlink ref="B1905" r:id="rId1841"/>
    <hyperlink ref="B1906" r:id="rId1842"/>
    <hyperlink ref="B1907" r:id="rId1843"/>
    <hyperlink ref="B1908" r:id="rId1844"/>
    <hyperlink ref="B1909" r:id="rId1845"/>
    <hyperlink ref="B1910" r:id="rId1846"/>
    <hyperlink ref="B1911" r:id="rId1847"/>
    <hyperlink ref="B1895" r:id="rId1848"/>
    <hyperlink ref="B1897" r:id="rId1849"/>
    <hyperlink ref="B1896" r:id="rId1850"/>
    <hyperlink ref="B1898" r:id="rId1851"/>
    <hyperlink ref="B1899" r:id="rId1852"/>
    <hyperlink ref="B1900" r:id="rId1853"/>
    <hyperlink ref="B1838" r:id="rId1854"/>
    <hyperlink ref="B1839" r:id="rId1855"/>
    <hyperlink ref="B1840" r:id="rId1856"/>
    <hyperlink ref="B1927" r:id="rId1857"/>
    <hyperlink ref="B1928" r:id="rId1858"/>
    <hyperlink ref="B1929" r:id="rId1859"/>
    <hyperlink ref="B1930" r:id="rId1860"/>
    <hyperlink ref="B1932" r:id="rId1861"/>
    <hyperlink ref="B1933" r:id="rId1862"/>
    <hyperlink ref="B1934" r:id="rId1863"/>
    <hyperlink ref="B1935" r:id="rId1864"/>
    <hyperlink ref="B1936" r:id="rId1865"/>
    <hyperlink ref="B1937" r:id="rId1866"/>
    <hyperlink ref="B1938" r:id="rId1867"/>
    <hyperlink ref="B1939" r:id="rId1868"/>
    <hyperlink ref="B1940" r:id="rId1869"/>
    <hyperlink ref="B1945" r:id="rId1870"/>
    <hyperlink ref="B1946" r:id="rId1871"/>
    <hyperlink ref="B1947" r:id="rId1872"/>
    <hyperlink ref="B1948" r:id="rId1873"/>
    <hyperlink ref="B1949" r:id="rId1874"/>
    <hyperlink ref="B1950" r:id="rId1875"/>
    <hyperlink ref="B1941" r:id="rId1876"/>
    <hyperlink ref="B1942" r:id="rId1877"/>
    <hyperlink ref="B1943" r:id="rId1878"/>
    <hyperlink ref="B1944" r:id="rId1879"/>
    <hyperlink ref="B1979" r:id="rId1880"/>
    <hyperlink ref="B1980" r:id="rId1881"/>
    <hyperlink ref="B1981" r:id="rId1882"/>
    <hyperlink ref="B1982" r:id="rId1883"/>
    <hyperlink ref="B1983" r:id="rId1884"/>
    <hyperlink ref="B1984" r:id="rId1885"/>
    <hyperlink ref="B1985" r:id="rId1886"/>
    <hyperlink ref="B1986" r:id="rId1887"/>
    <hyperlink ref="B1987" r:id="rId1888"/>
    <hyperlink ref="B1988" r:id="rId1889"/>
    <hyperlink ref="B1989" r:id="rId1890"/>
    <hyperlink ref="B1975" r:id="rId1891"/>
    <hyperlink ref="B1976" r:id="rId1892"/>
    <hyperlink ref="B1977" r:id="rId1893"/>
    <hyperlink ref="B1978" r:id="rId1894"/>
    <hyperlink ref="B1990" r:id="rId1895"/>
    <hyperlink ref="B1991" r:id="rId1896"/>
    <hyperlink ref="B1993" r:id="rId1897"/>
    <hyperlink ref="B1992" r:id="rId1898"/>
    <hyperlink ref="B1994" r:id="rId1899"/>
    <hyperlink ref="B1995" r:id="rId1900"/>
    <hyperlink ref="B1996" r:id="rId1901"/>
    <hyperlink ref="B1997" r:id="rId1902"/>
    <hyperlink ref="B1954" r:id="rId1903"/>
    <hyperlink ref="B1955" r:id="rId1904"/>
    <hyperlink ref="B1956" r:id="rId1905"/>
    <hyperlink ref="B1957" r:id="rId1906"/>
    <hyperlink ref="B1958" r:id="rId1907"/>
    <hyperlink ref="B1959" r:id="rId1908"/>
    <hyperlink ref="B1960" r:id="rId1909"/>
    <hyperlink ref="B1961" r:id="rId1910"/>
    <hyperlink ref="B1962" r:id="rId1911"/>
    <hyperlink ref="B1963" r:id="rId1912"/>
    <hyperlink ref="B1964" r:id="rId1913"/>
    <hyperlink ref="B1965" r:id="rId1914"/>
    <hyperlink ref="B1966" r:id="rId1915"/>
    <hyperlink ref="B1967" r:id="rId1916"/>
    <hyperlink ref="B1998" r:id="rId1917"/>
    <hyperlink ref="B1999" r:id="rId1918"/>
    <hyperlink ref="B2000" r:id="rId1919"/>
    <hyperlink ref="B2001" r:id="rId1920"/>
    <hyperlink ref="B2002" r:id="rId1921"/>
    <hyperlink ref="B2003" r:id="rId1922"/>
    <hyperlink ref="B1952" r:id="rId1923"/>
    <hyperlink ref="B1953" r:id="rId1924"/>
    <hyperlink ref="B2004" r:id="rId1925"/>
    <hyperlink ref="B2005" r:id="rId1926"/>
    <hyperlink ref="B2006" r:id="rId1927"/>
    <hyperlink ref="B2007" r:id="rId1928"/>
    <hyperlink ref="B1971" r:id="rId1929"/>
    <hyperlink ref="B1972" r:id="rId1930"/>
    <hyperlink ref="B1973" r:id="rId1931"/>
    <hyperlink ref="B1974" r:id="rId1932"/>
    <hyperlink ref="B1968" r:id="rId1933"/>
    <hyperlink ref="B1969" r:id="rId1934"/>
    <hyperlink ref="B1970" r:id="rId1935"/>
    <hyperlink ref="B2009" r:id="rId1936"/>
    <hyperlink ref="B2010" r:id="rId1937"/>
    <hyperlink ref="B2011" r:id="rId1938"/>
    <hyperlink ref="B2012" r:id="rId1939"/>
    <hyperlink ref="B2013" r:id="rId1940"/>
    <hyperlink ref="B2014" r:id="rId1941"/>
    <hyperlink ref="B2016" r:id="rId1942"/>
    <hyperlink ref="B2017" r:id="rId1943"/>
    <hyperlink ref="B2018" r:id="rId1944"/>
    <hyperlink ref="B2019" r:id="rId1945"/>
    <hyperlink ref="B2020" r:id="rId1946"/>
    <hyperlink ref="B2021" r:id="rId1947"/>
    <hyperlink ref="B2022" r:id="rId1948"/>
    <hyperlink ref="B2023" r:id="rId1949"/>
    <hyperlink ref="B2029" r:id="rId1950"/>
    <hyperlink ref="B2025" r:id="rId1951"/>
    <hyperlink ref="B2026" r:id="rId1952"/>
    <hyperlink ref="B2027" r:id="rId1953"/>
    <hyperlink ref="B2028" r:id="rId1954"/>
    <hyperlink ref="B2030" r:id="rId1955"/>
    <hyperlink ref="B2031" r:id="rId1956"/>
    <hyperlink ref="B2032" r:id="rId1957"/>
    <hyperlink ref="B2033" r:id="rId1958"/>
    <hyperlink ref="B2034" r:id="rId1959"/>
    <hyperlink ref="B2035" r:id="rId1960"/>
    <hyperlink ref="B2036" r:id="rId1961"/>
    <hyperlink ref="B2037" r:id="rId1962"/>
    <hyperlink ref="B2077" r:id="rId1963"/>
    <hyperlink ref="B2078" r:id="rId1964"/>
    <hyperlink ref="B2079" r:id="rId1965"/>
    <hyperlink ref="B2080" r:id="rId1966"/>
    <hyperlink ref="B2081" r:id="rId1967"/>
    <hyperlink ref="B2082" r:id="rId1968"/>
    <hyperlink ref="B2089" r:id="rId1969"/>
    <hyperlink ref="B2090" r:id="rId1970"/>
    <hyperlink ref="B2091" r:id="rId1971"/>
    <hyperlink ref="B2092" r:id="rId1972"/>
    <hyperlink ref="B2093" r:id="rId1973"/>
    <hyperlink ref="B2039" r:id="rId1974"/>
    <hyperlink ref="B2040" r:id="rId1975"/>
    <hyperlink ref="B2041" r:id="rId1976"/>
    <hyperlink ref="B2042" r:id="rId1977"/>
    <hyperlink ref="B2043" r:id="rId1978"/>
    <hyperlink ref="B2044" r:id="rId1979"/>
    <hyperlink ref="B2045" r:id="rId1980"/>
    <hyperlink ref="B2046" r:id="rId1981"/>
    <hyperlink ref="B2047" r:id="rId1982"/>
    <hyperlink ref="B2048" r:id="rId1983"/>
    <hyperlink ref="B2049" r:id="rId1984"/>
    <hyperlink ref="B2050" r:id="rId1985"/>
    <hyperlink ref="B2051" r:id="rId1986"/>
    <hyperlink ref="B2052" r:id="rId1987"/>
    <hyperlink ref="B2053" r:id="rId1988"/>
    <hyperlink ref="B2054" r:id="rId1989"/>
    <hyperlink ref="B2094" r:id="rId1990"/>
    <hyperlink ref="B2095" r:id="rId1991"/>
    <hyperlink ref="B2096" r:id="rId1992"/>
    <hyperlink ref="B2097" r:id="rId1993"/>
    <hyperlink ref="B2098" r:id="rId1994"/>
    <hyperlink ref="B2074" r:id="rId1995"/>
    <hyperlink ref="B2075" r:id="rId1996"/>
    <hyperlink ref="B2076" r:id="rId1997"/>
    <hyperlink ref="B2111" r:id="rId1998"/>
    <hyperlink ref="B2112" r:id="rId1999"/>
    <hyperlink ref="B2113" r:id="rId2000"/>
    <hyperlink ref="B2114" r:id="rId2001"/>
    <hyperlink ref="B2115" r:id="rId2002"/>
    <hyperlink ref="B2116" r:id="rId2003"/>
    <hyperlink ref="B2117" r:id="rId2004"/>
    <hyperlink ref="B2118" r:id="rId2005"/>
    <hyperlink ref="B2119" r:id="rId2006"/>
    <hyperlink ref="B2105" r:id="rId2007"/>
    <hyperlink ref="B2106" r:id="rId2008"/>
    <hyperlink ref="B2107" r:id="rId2009"/>
    <hyperlink ref="B2108" r:id="rId2010"/>
    <hyperlink ref="B2109" r:id="rId2011"/>
    <hyperlink ref="B2110" r:id="rId2012"/>
    <hyperlink ref="B2055" r:id="rId2013"/>
    <hyperlink ref="B2060" r:id="rId2014"/>
    <hyperlink ref="B2056" r:id="rId2015"/>
    <hyperlink ref="B2061" r:id="rId2016"/>
    <hyperlink ref="B2057" r:id="rId2017"/>
    <hyperlink ref="B2062" r:id="rId2018"/>
    <hyperlink ref="B2058" r:id="rId2019"/>
    <hyperlink ref="B2063" r:id="rId2020"/>
    <hyperlink ref="B2065" r:id="rId2021"/>
    <hyperlink ref="B2064" r:id="rId2022"/>
    <hyperlink ref="B2059" r:id="rId2023"/>
    <hyperlink ref="B2083" r:id="rId2024"/>
    <hyperlink ref="B2084" r:id="rId2025"/>
    <hyperlink ref="B2085" r:id="rId2026"/>
    <hyperlink ref="B2086" r:id="rId2027"/>
    <hyperlink ref="B2087" r:id="rId2028"/>
    <hyperlink ref="B2088" r:id="rId2029"/>
    <hyperlink ref="B2099" r:id="rId2030"/>
    <hyperlink ref="B2100" r:id="rId2031"/>
    <hyperlink ref="B2101" r:id="rId2032"/>
    <hyperlink ref="B2102" r:id="rId2033"/>
    <hyperlink ref="B2103" r:id="rId2034"/>
    <hyperlink ref="B2104" r:id="rId2035"/>
    <hyperlink ref="B2066" r:id="rId2036"/>
    <hyperlink ref="B2067" r:id="rId2037"/>
    <hyperlink ref="B2068" r:id="rId2038"/>
    <hyperlink ref="B2069" r:id="rId2039"/>
    <hyperlink ref="B2070" r:id="rId2040"/>
    <hyperlink ref="B2071" r:id="rId2041"/>
    <hyperlink ref="B2072" r:id="rId2042"/>
    <hyperlink ref="B2073" r:id="rId2043"/>
    <hyperlink ref="B2126" r:id="rId2044"/>
    <hyperlink ref="B2127" r:id="rId2045"/>
    <hyperlink ref="B2128" r:id="rId2046"/>
    <hyperlink ref="B2129" r:id="rId2047"/>
    <hyperlink ref="B2130" r:id="rId2048"/>
    <hyperlink ref="B2131" r:id="rId2049"/>
    <hyperlink ref="B2132" r:id="rId2050"/>
    <hyperlink ref="B2133" r:id="rId2051"/>
    <hyperlink ref="B2134" r:id="rId2052"/>
    <hyperlink ref="B2135" r:id="rId2053"/>
    <hyperlink ref="B2136" r:id="rId2054"/>
    <hyperlink ref="B2137" r:id="rId2055"/>
    <hyperlink ref="B2138" r:id="rId2056"/>
    <hyperlink ref="B2120" r:id="rId2057"/>
    <hyperlink ref="B2121" r:id="rId2058"/>
    <hyperlink ref="B2122" r:id="rId2059"/>
    <hyperlink ref="B2123" r:id="rId2060"/>
    <hyperlink ref="B2124" r:id="rId2061"/>
    <hyperlink ref="B2125" r:id="rId2062"/>
    <hyperlink ref="B2153" r:id="rId2063"/>
    <hyperlink ref="B2154" r:id="rId2064"/>
    <hyperlink ref="B2155" r:id="rId2065"/>
    <hyperlink ref="B2156" r:id="rId2066"/>
    <hyperlink ref="B2157" r:id="rId2067"/>
    <hyperlink ref="B2158" r:id="rId2068"/>
    <hyperlink ref="B2171" r:id="rId2069"/>
    <hyperlink ref="B2172" r:id="rId2070"/>
    <hyperlink ref="B2173" r:id="rId2071"/>
    <hyperlink ref="B2174" r:id="rId2072"/>
    <hyperlink ref="B2175" r:id="rId2073"/>
    <hyperlink ref="B2176" r:id="rId2074"/>
    <hyperlink ref="B2177" r:id="rId2075"/>
    <hyperlink ref="B2178" r:id="rId2076"/>
    <hyperlink ref="B2268" r:id="rId2077"/>
    <hyperlink ref="B2269" r:id="rId2078"/>
    <hyperlink ref="B2270" r:id="rId2079"/>
    <hyperlink ref="B2271" r:id="rId2080"/>
    <hyperlink ref="B2272" r:id="rId2081"/>
    <hyperlink ref="B2273" r:id="rId2082"/>
    <hyperlink ref="B2140" r:id="rId2083"/>
    <hyperlink ref="B2141" r:id="rId2084"/>
    <hyperlink ref="B2142" r:id="rId2085"/>
    <hyperlink ref="B2185" r:id="rId2086"/>
    <hyperlink ref="B2186" r:id="rId2087"/>
    <hyperlink ref="B2187" r:id="rId2088"/>
    <hyperlink ref="B2188" r:id="rId2089"/>
    <hyperlink ref="B2189" r:id="rId2090"/>
    <hyperlink ref="B2190" r:id="rId2091"/>
    <hyperlink ref="B2191" r:id="rId2092"/>
    <hyperlink ref="B2192" r:id="rId2093"/>
    <hyperlink ref="B2193" r:id="rId2094"/>
    <hyperlink ref="B2306" r:id="rId2095"/>
    <hyperlink ref="B2307" r:id="rId2096"/>
    <hyperlink ref="B2308" r:id="rId2097"/>
    <hyperlink ref="B2309" r:id="rId2098"/>
    <hyperlink ref="B2179" r:id="rId2099"/>
    <hyperlink ref="B2180" r:id="rId2100"/>
    <hyperlink ref="B2181" r:id="rId2101"/>
    <hyperlink ref="B2182" r:id="rId2102"/>
    <hyperlink ref="B2183" r:id="rId2103"/>
    <hyperlink ref="B2184" r:id="rId2104"/>
    <hyperlink ref="B2150" r:id="rId2105"/>
    <hyperlink ref="B2151" r:id="rId2106"/>
    <hyperlink ref="B2152" r:id="rId2107"/>
    <hyperlink ref="B2241" r:id="rId2108"/>
    <hyperlink ref="B2242" r:id="rId2109"/>
    <hyperlink ref="B2243" r:id="rId2110"/>
    <hyperlink ref="B2244" r:id="rId2111"/>
    <hyperlink ref="B2245" r:id="rId2112"/>
    <hyperlink ref="B2246" r:id="rId2113"/>
    <hyperlink ref="B2247" r:id="rId2114"/>
    <hyperlink ref="B2248" r:id="rId2115"/>
    <hyperlink ref="B2249" r:id="rId2116"/>
    <hyperlink ref="B2250" r:id="rId2117"/>
    <hyperlink ref="B2251" r:id="rId2118"/>
    <hyperlink ref="B2252" r:id="rId2119"/>
    <hyperlink ref="B2253" r:id="rId2120"/>
    <hyperlink ref="B2254" r:id="rId2121"/>
    <hyperlink ref="B2301" r:id="rId2122"/>
    <hyperlink ref="B2302" r:id="rId2123"/>
    <hyperlink ref="B2303" r:id="rId2124"/>
    <hyperlink ref="B2304" r:id="rId2125"/>
    <hyperlink ref="B2305" r:id="rId2126"/>
    <hyperlink ref="B2194" r:id="rId2127"/>
    <hyperlink ref="B2195" r:id="rId2128"/>
    <hyperlink ref="B2196" r:id="rId2129"/>
    <hyperlink ref="B2197" r:id="rId2130"/>
    <hyperlink ref="B2198" r:id="rId2131"/>
    <hyperlink ref="B2199" r:id="rId2132"/>
    <hyperlink ref="B2200" r:id="rId2133"/>
    <hyperlink ref="B2201" r:id="rId2134"/>
    <hyperlink ref="B2202" r:id="rId2135"/>
    <hyperlink ref="B2203" r:id="rId2136"/>
    <hyperlink ref="B2204" r:id="rId2137"/>
    <hyperlink ref="B2205" r:id="rId2138"/>
    <hyperlink ref="B2206" r:id="rId2139"/>
    <hyperlink ref="B2207" r:id="rId2140"/>
    <hyperlink ref="B2208" r:id="rId2141"/>
    <hyperlink ref="B2209" r:id="rId2142"/>
    <hyperlink ref="B2210" r:id="rId2143"/>
    <hyperlink ref="B2211" r:id="rId2144"/>
    <hyperlink ref="B2212" r:id="rId2145"/>
    <hyperlink ref="B2213" r:id="rId2146"/>
    <hyperlink ref="B2214" r:id="rId2147"/>
    <hyperlink ref="B2215" r:id="rId2148"/>
    <hyperlink ref="B2216" r:id="rId2149"/>
    <hyperlink ref="B2217" r:id="rId2150"/>
    <hyperlink ref="B2218" r:id="rId2151"/>
    <hyperlink ref="B2219" r:id="rId2152"/>
    <hyperlink ref="B2220" r:id="rId2153"/>
    <hyperlink ref="B2221" r:id="rId2154"/>
    <hyperlink ref="B2222" r:id="rId2155"/>
    <hyperlink ref="B2223" r:id="rId2156"/>
    <hyperlink ref="B2224" r:id="rId2157"/>
    <hyperlink ref="B2225" r:id="rId2158"/>
    <hyperlink ref="B2226" r:id="rId2159"/>
    <hyperlink ref="B2227" r:id="rId2160"/>
    <hyperlink ref="B2228" r:id="rId2161"/>
    <hyperlink ref="B2229" r:id="rId2162"/>
    <hyperlink ref="B2230" r:id="rId2163"/>
    <hyperlink ref="B2231" r:id="rId2164"/>
    <hyperlink ref="B2232" r:id="rId2165"/>
    <hyperlink ref="B2233" r:id="rId2166"/>
    <hyperlink ref="B2234" r:id="rId2167"/>
    <hyperlink ref="B2235" r:id="rId2168"/>
    <hyperlink ref="B2236" r:id="rId2169"/>
    <hyperlink ref="B2237" r:id="rId2170"/>
    <hyperlink ref="B2238" r:id="rId2171"/>
    <hyperlink ref="B2239" r:id="rId2172"/>
    <hyperlink ref="B2240" r:id="rId2173"/>
    <hyperlink ref="B2311" r:id="rId2174"/>
    <hyperlink ref="B2310" r:id="rId2175"/>
    <hyperlink ref="B2313" r:id="rId2176"/>
    <hyperlink ref="B2312" r:id="rId2177"/>
    <hyperlink ref="B2314" r:id="rId2178"/>
    <hyperlink ref="B2315" r:id="rId2179"/>
    <hyperlink ref="B2294" r:id="rId2180"/>
    <hyperlink ref="B2295" r:id="rId2181"/>
    <hyperlink ref="B2296" r:id="rId2182"/>
    <hyperlink ref="B2297" r:id="rId2183"/>
    <hyperlink ref="B2298" r:id="rId2184"/>
    <hyperlink ref="B2299" r:id="rId2185"/>
    <hyperlink ref="B2300" r:id="rId2186"/>
    <hyperlink ref="B2274" r:id="rId2187"/>
    <hyperlink ref="B2275" r:id="rId2188"/>
    <hyperlink ref="B2276" r:id="rId2189"/>
    <hyperlink ref="B2143" r:id="rId2190"/>
    <hyperlink ref="B2144" r:id="rId2191"/>
    <hyperlink ref="B2255" r:id="rId2192"/>
    <hyperlink ref="B2256" r:id="rId2193"/>
    <hyperlink ref="B2257" r:id="rId2194"/>
    <hyperlink ref="B2258" r:id="rId2195"/>
    <hyperlink ref="B2259" r:id="rId2196"/>
    <hyperlink ref="B2260" r:id="rId2197"/>
    <hyperlink ref="B2261" r:id="rId2198"/>
    <hyperlink ref="B2262" r:id="rId2199"/>
    <hyperlink ref="B2263" r:id="rId2200"/>
    <hyperlink ref="B2264" r:id="rId2201"/>
    <hyperlink ref="B2265" r:id="rId2202"/>
    <hyperlink ref="B2266" r:id="rId2203"/>
    <hyperlink ref="B2267" r:id="rId2204"/>
    <hyperlink ref="B2164" r:id="rId2205"/>
    <hyperlink ref="B2165" r:id="rId2206"/>
    <hyperlink ref="B2166" r:id="rId2207"/>
    <hyperlink ref="B2167" r:id="rId2208"/>
    <hyperlink ref="B2168" r:id="rId2209"/>
    <hyperlink ref="B2169" r:id="rId2210"/>
    <hyperlink ref="B2170" r:id="rId2211"/>
    <hyperlink ref="B2289" r:id="rId2212"/>
    <hyperlink ref="B2290" r:id="rId2213"/>
    <hyperlink ref="B2291" r:id="rId2214"/>
    <hyperlink ref="B2292" r:id="rId2215"/>
    <hyperlink ref="B2293" r:id="rId2216"/>
    <hyperlink ref="B2280" r:id="rId2217"/>
    <hyperlink ref="B2281" r:id="rId2218"/>
    <hyperlink ref="B2282" r:id="rId2219"/>
    <hyperlink ref="B2283" r:id="rId2220"/>
    <hyperlink ref="B2284" r:id="rId2221"/>
    <hyperlink ref="B2286" r:id="rId2222"/>
    <hyperlink ref="B2285" r:id="rId2223"/>
    <hyperlink ref="B2287" r:id="rId2224"/>
    <hyperlink ref="B2288" r:id="rId2225"/>
    <hyperlink ref="B2145" r:id="rId2226"/>
    <hyperlink ref="B2146" r:id="rId2227"/>
    <hyperlink ref="B2147" r:id="rId2228"/>
    <hyperlink ref="B2148" r:id="rId2229"/>
    <hyperlink ref="B2149" r:id="rId2230"/>
    <hyperlink ref="B2159" r:id="rId2231"/>
    <hyperlink ref="B2160" r:id="rId2232"/>
    <hyperlink ref="B2161" r:id="rId2233"/>
    <hyperlink ref="B2162" r:id="rId2234"/>
    <hyperlink ref="B2163" r:id="rId2235"/>
    <hyperlink ref="B2277" r:id="rId2236"/>
    <hyperlink ref="B2278" r:id="rId2237"/>
    <hyperlink ref="B2279" r:id="rId2238"/>
    <hyperlink ref="B2326" r:id="rId2239"/>
    <hyperlink ref="B2327" r:id="rId2240"/>
    <hyperlink ref="B2328" r:id="rId2241"/>
    <hyperlink ref="B2329" r:id="rId2242"/>
    <hyperlink ref="B2330" r:id="rId2243"/>
    <hyperlink ref="B2331" r:id="rId2244"/>
    <hyperlink ref="B2332" r:id="rId2245"/>
    <hyperlink ref="B2333" r:id="rId2246"/>
    <hyperlink ref="B2334" r:id="rId2247"/>
    <hyperlink ref="B2335" r:id="rId2248"/>
    <hyperlink ref="B2336" r:id="rId2249"/>
    <hyperlink ref="B2317" r:id="rId2250"/>
    <hyperlink ref="B2318" r:id="rId2251"/>
    <hyperlink ref="B2319" r:id="rId2252"/>
    <hyperlink ref="B2320" r:id="rId2253"/>
    <hyperlink ref="B2321" r:id="rId2254"/>
    <hyperlink ref="B2322" r:id="rId2255"/>
    <hyperlink ref="B2323" r:id="rId2256"/>
    <hyperlink ref="B2324" r:id="rId2257"/>
    <hyperlink ref="B2325" r:id="rId2258"/>
    <hyperlink ref="B2355" r:id="rId2259"/>
    <hyperlink ref="B2356" r:id="rId2260"/>
    <hyperlink ref="B2357" r:id="rId2261"/>
    <hyperlink ref="B2358" r:id="rId2262"/>
    <hyperlink ref="B2359" r:id="rId2263"/>
    <hyperlink ref="B2360" r:id="rId2264"/>
    <hyperlink ref="B2361" r:id="rId2265"/>
    <hyperlink ref="B2362" r:id="rId2266"/>
    <hyperlink ref="B2363" r:id="rId2267"/>
    <hyperlink ref="B2364" r:id="rId2268"/>
    <hyperlink ref="B2365" r:id="rId2269"/>
    <hyperlink ref="B2338" r:id="rId2270"/>
    <hyperlink ref="B2339" r:id="rId2271"/>
    <hyperlink ref="B2340" r:id="rId2272"/>
    <hyperlink ref="B2341" r:id="rId2273"/>
    <hyperlink ref="B2342" r:id="rId2274"/>
    <hyperlink ref="B2343" r:id="rId2275"/>
    <hyperlink ref="B2344" r:id="rId2276"/>
    <hyperlink ref="B2345" r:id="rId2277"/>
    <hyperlink ref="B2346" r:id="rId2278"/>
    <hyperlink ref="B2347" r:id="rId2279"/>
    <hyperlink ref="B2348" r:id="rId2280"/>
    <hyperlink ref="B2349" r:id="rId2281"/>
    <hyperlink ref="B2350" r:id="rId2282"/>
    <hyperlink ref="B2351" r:id="rId2283"/>
    <hyperlink ref="B2352" r:id="rId2284"/>
    <hyperlink ref="B2353" r:id="rId2285"/>
    <hyperlink ref="B2354" r:id="rId2286"/>
    <hyperlink ref="B2367" r:id="rId2287"/>
    <hyperlink ref="B2368" r:id="rId2288"/>
    <hyperlink ref="B2369" r:id="rId2289"/>
    <hyperlink ref="B2370" r:id="rId2290"/>
    <hyperlink ref="B2371" r:id="rId2291"/>
    <hyperlink ref="B2372" r:id="rId2292"/>
    <hyperlink ref="B2379" r:id="rId2293"/>
    <hyperlink ref="B2380" r:id="rId2294"/>
    <hyperlink ref="B2381" r:id="rId2295"/>
    <hyperlink ref="B2382" r:id="rId2296"/>
    <hyperlink ref="B2383" r:id="rId2297"/>
    <hyperlink ref="B2384" r:id="rId2298"/>
    <hyperlink ref="B2385" r:id="rId2299"/>
    <hyperlink ref="B2386" r:id="rId2300"/>
    <hyperlink ref="B2387" r:id="rId2301"/>
    <hyperlink ref="B2374" r:id="rId2302"/>
    <hyperlink ref="B2375" r:id="rId2303"/>
    <hyperlink ref="B2376" r:id="rId2304"/>
    <hyperlink ref="B2377" r:id="rId2305"/>
    <hyperlink ref="B2378" r:id="rId2306"/>
  </hyperlinks>
  <pageMargins left="0.19685039370078741" right="0.19685039370078741" top="0.39370078740157483" bottom="0.39370078740157483" header="0" footer="0"/>
  <pageSetup paperSize="9" scale="46" fitToHeight="1000" orientation="landscape" verticalDpi="0" r:id="rId2307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FOOTWAY </vt:lpstr>
      <vt:lpstr>'FOOTWAY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2025-07-28T11:49:27Z</cp:lastPrinted>
  <dcterms:created xsi:type="dcterms:W3CDTF">2025-07-28T11:50:44Z</dcterms:created>
  <dcterms:modified xsi:type="dcterms:W3CDTF">2025-07-29T08:40:58Z</dcterms:modified>
</cp:coreProperties>
</file>